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rtificate Programs\"/>
    </mc:Choice>
  </mc:AlternateContent>
  <xr:revisionPtr revIDLastSave="0" documentId="8_{42BC8ED7-8A39-46A2-9C81-E35BD5F717A3}" xr6:coauthVersionLast="36" xr6:coauthVersionMax="36" xr10:uidLastSave="{00000000-0000-0000-0000-000000000000}"/>
  <bookViews>
    <workbookView xWindow="0" yWindow="0" windowWidth="19200" windowHeight="11085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F7" i="1" l="1"/>
  <c r="F16" i="1" l="1"/>
  <c r="F48" i="1"/>
  <c r="F24" i="1" l="1"/>
  <c r="F55" i="1" l="1"/>
  <c r="B77" i="1" l="1"/>
  <c r="F75" i="1" l="1"/>
  <c r="F74" i="1"/>
  <c r="F71" i="1"/>
  <c r="F52" i="1"/>
  <c r="F60" i="1"/>
  <c r="F59" i="1"/>
  <c r="F64" i="1"/>
  <c r="F63" i="1"/>
  <c r="F62" i="1"/>
  <c r="F61" i="1"/>
  <c r="F56" i="1"/>
  <c r="F51" i="1"/>
  <c r="F50" i="1"/>
  <c r="F49" i="1"/>
  <c r="F53" i="1"/>
  <c r="F54" i="1"/>
  <c r="F58" i="1"/>
  <c r="F57" i="1"/>
  <c r="F27" i="1"/>
  <c r="F21" i="1"/>
  <c r="F20" i="1"/>
  <c r="F36" i="1"/>
  <c r="F38" i="1"/>
  <c r="F25" i="1"/>
  <c r="F29" i="1"/>
  <c r="F37" i="1"/>
  <c r="F40" i="1"/>
  <c r="F22" i="1"/>
  <c r="F28" i="1"/>
  <c r="F34" i="1"/>
  <c r="F43" i="1"/>
  <c r="F12" i="1"/>
  <c r="F14" i="1"/>
  <c r="F17" i="1"/>
  <c r="F13" i="1"/>
  <c r="F26" i="1"/>
  <c r="F19" i="1"/>
  <c r="F32" i="1"/>
  <c r="F15" i="1"/>
  <c r="F23" i="1"/>
  <c r="F18" i="1"/>
  <c r="F11" i="1"/>
  <c r="F30" i="1"/>
  <c r="F10" i="1"/>
  <c r="F44" i="1"/>
  <c r="F31" i="1"/>
  <c r="F39" i="1"/>
  <c r="F33" i="1"/>
  <c r="F45" i="1"/>
  <c r="F42" i="1"/>
  <c r="F35" i="1"/>
  <c r="F6" i="1"/>
  <c r="D78" i="1" l="1"/>
</calcChain>
</file>

<file path=xl/sharedStrings.xml><?xml version="1.0" encoding="utf-8"?>
<sst xmlns="http://schemas.openxmlformats.org/spreadsheetml/2006/main" count="81" uniqueCount="81">
  <si>
    <t>Civil Litigation Certificate</t>
  </si>
  <si>
    <t>623 Evidence</t>
  </si>
  <si>
    <t>749 Conflict of Laws</t>
  </si>
  <si>
    <t>786 Mississippi Practice</t>
  </si>
  <si>
    <t>686 Removal Jurisdiction</t>
  </si>
  <si>
    <t>727 Complex Litigation</t>
  </si>
  <si>
    <t>682 Federal Courts</t>
  </si>
  <si>
    <t>755 Administrative Law</t>
  </si>
  <si>
    <t>504 Products Liability</t>
  </si>
  <si>
    <t>675 Medical Malpractice and Health Care Litigation</t>
  </si>
  <si>
    <t xml:space="preserve">505 Advanced Torts </t>
  </si>
  <si>
    <t>635 Workers’ Compensation</t>
  </si>
  <si>
    <t>651 Domestic Relations</t>
  </si>
  <si>
    <t>562 Criminal Procedure</t>
  </si>
  <si>
    <t>685 Alternative Dispute Resolution</t>
  </si>
  <si>
    <t>639 Arbitration Practice and Procedure</t>
  </si>
  <si>
    <t>660 Remedies</t>
  </si>
  <si>
    <t>520 Legal Project Management</t>
  </si>
  <si>
    <t>634 Environmental Law</t>
  </si>
  <si>
    <t>530 Clean Water Act &amp; Wetlands</t>
  </si>
  <si>
    <t>510 Hazardous Waste</t>
  </si>
  <si>
    <t>750 Media Law</t>
  </si>
  <si>
    <t>690 Election Law</t>
  </si>
  <si>
    <t>665 White Collar Crime &amp; Business Fraud</t>
  </si>
  <si>
    <t>647 Healthcare Fraud &amp; Abuse</t>
  </si>
  <si>
    <t>728 Civil Rights</t>
  </si>
  <si>
    <t>720 Antitrust</t>
  </si>
  <si>
    <t>667 Fraud &amp; Fraud Investigation Seminar</t>
  </si>
  <si>
    <t>654 Insurance</t>
  </si>
  <si>
    <t>723 Trademarks &amp; Unfair Trade Practices</t>
  </si>
  <si>
    <t>720 Admiralty</t>
  </si>
  <si>
    <t>644 Employment Discrimination</t>
  </si>
  <si>
    <t>646 Employment Law</t>
  </si>
  <si>
    <t>663 Immigration Law</t>
  </si>
  <si>
    <t>652 Current Issues in Family Law</t>
  </si>
  <si>
    <t>681 Trial Practice</t>
  </si>
  <si>
    <t>680 Pretrial Practice</t>
  </si>
  <si>
    <t>692 Federal Pretrial Practice</t>
  </si>
  <si>
    <t>612 Child Advocacy Clinic in Chancery Court</t>
  </si>
  <si>
    <t>610 Child Advocacy Clinic in Youth Court</t>
  </si>
  <si>
    <t>604 Moot Court Competition I</t>
  </si>
  <si>
    <t>605 Moot Court Competition II</t>
  </si>
  <si>
    <t>606 Moot Court Competition III</t>
  </si>
  <si>
    <t>648 Expert Witness Seminar</t>
  </si>
  <si>
    <t>770 Legal Extern Program I (with approval)</t>
  </si>
  <si>
    <t>771 Legal Extern Program II (with approval)</t>
  </si>
  <si>
    <t>772 Remote Legal Extern Program I (with approval)</t>
  </si>
  <si>
    <t>776 Remote Legal Extern Program II (with approval)</t>
  </si>
  <si>
    <t>741 Litigation Technology</t>
  </si>
  <si>
    <t>760 Counseling and Negotiations Seminar</t>
  </si>
  <si>
    <t>609 Adoption Clinic</t>
  </si>
  <si>
    <t xml:space="preserve">Writing Requirement </t>
  </si>
  <si>
    <t>Student Name and 700 Number</t>
  </si>
  <si>
    <t>Courtroom Observation (10 hours required)</t>
  </si>
  <si>
    <t>Term</t>
  </si>
  <si>
    <t xml:space="preserve">Year </t>
  </si>
  <si>
    <t>Credits Earned</t>
  </si>
  <si>
    <t>Grade</t>
  </si>
  <si>
    <t>Quality Points</t>
  </si>
  <si>
    <t>21 credits</t>
  </si>
  <si>
    <t>*At least one course must be either a clinic or externship</t>
  </si>
  <si>
    <t xml:space="preserve"> involving courtroom experience as counsel for a party</t>
  </si>
  <si>
    <t xml:space="preserve">Topic: </t>
  </si>
  <si>
    <t>Certificate Requirements Complete?</t>
  </si>
  <si>
    <t>Yes</t>
  </si>
  <si>
    <t>No</t>
  </si>
  <si>
    <t>Date</t>
  </si>
  <si>
    <t>TOTAL HOURS</t>
  </si>
  <si>
    <t>GPA</t>
  </si>
  <si>
    <t>C+</t>
  </si>
  <si>
    <t>B</t>
  </si>
  <si>
    <t>B+</t>
  </si>
  <si>
    <t>*Only Courses with C+ or better may be submitted for Certificate</t>
  </si>
  <si>
    <r>
      <t>Skills requirements (minimum of 8 credits)*</t>
    </r>
    <r>
      <rPr>
        <sz val="11"/>
        <color theme="1"/>
        <rFont val="Times New Roman"/>
        <family val="1"/>
      </rPr>
      <t>:</t>
    </r>
  </si>
  <si>
    <t>509 Mission First Legal Aid Clinic</t>
  </si>
  <si>
    <t>631 Deposition Skills Seminar</t>
  </si>
  <si>
    <t>632 Advanced Advocacy Seminar</t>
  </si>
  <si>
    <t>Required Courses (7 Credits):</t>
  </si>
  <si>
    <t>Electives (minimum of 6 credits):</t>
  </si>
  <si>
    <t>737 Mental Health Law</t>
  </si>
  <si>
    <t>717 Louisiana Civil P+10:41rocedure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</si>
</sst>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22222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FF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1" xfId="0" applyFont="1" applyFill="1" applyBorder="1" applyAlignment="1">
      <alignment horizontal="right" vertical="top"/>
    </xf>
    <xf numFmtId="0" fontId="3" fillId="0" borderId="1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/>
    <xf numFmtId="0" fontId="2" fillId="0" borderId="1" xfId="0" applyFont="1" applyBorder="1"/>
    <xf numFmtId="0" fontId="3" fillId="0" borderId="1" xfId="0" applyFont="1" applyFill="1" applyBorder="1" applyProtection="1"/>
    <xf numFmtId="0" fontId="3" fillId="0" borderId="1" xfId="0" applyFont="1" applyFill="1" applyBorder="1"/>
    <xf numFmtId="0" fontId="2" fillId="0" borderId="1" xfId="0" applyFont="1" applyFill="1" applyBorder="1" applyProtection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/>
    <xf numFmtId="0" fontId="2" fillId="3" borderId="1" xfId="0" applyFont="1" applyFill="1" applyBorder="1" applyAlignment="1">
      <alignment horizontal="left" vertical="top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2" fillId="0" borderId="2" xfId="0" applyFont="1" applyFill="1" applyBorder="1"/>
    <xf numFmtId="0" fontId="0" fillId="4" borderId="0" xfId="0" applyFill="1"/>
    <xf numFmtId="0" fontId="2" fillId="0" borderId="1" xfId="0" applyFont="1" applyFill="1" applyBorder="1" applyAlignment="1">
      <alignment horizontal="center"/>
    </xf>
    <xf numFmtId="0" fontId="4" fillId="0" borderId="1" xfId="0" applyFont="1" applyBorder="1"/>
    <xf numFmtId="0" fontId="2" fillId="0" borderId="0" xfId="0" applyFon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FD214"/>
  <sheetViews>
    <sheetView tabSelected="1" workbookViewId="0">
      <selection activeCell="A41" sqref="A41"/>
    </sheetView>
  </sheetViews>
  <sheetFormatPr defaultRowHeight="15" x14ac:dyDescent="0.25"/>
  <cols>
    <col min="1" max="1" width="52.28515625" style="5" customWidth="1"/>
    <col min="2" max="3" width="9.140625" style="5"/>
    <col min="4" max="4" width="14.7109375" style="5" customWidth="1"/>
    <col min="5" max="5" width="9.140625" style="9"/>
    <col min="6" max="6" width="14.5703125" style="5" customWidth="1"/>
    <col min="7" max="16384" width="9.140625" style="5"/>
  </cols>
  <sheetData>
    <row r="1" spans="1:16384" x14ac:dyDescent="0.25">
      <c r="A1" s="2" t="s">
        <v>0</v>
      </c>
      <c r="B1" s="3"/>
      <c r="C1" s="3"/>
      <c r="D1" s="3"/>
      <c r="E1" s="3"/>
      <c r="F1" s="4"/>
    </row>
    <row r="2" spans="1:16384" x14ac:dyDescent="0.25">
      <c r="A2" s="5" t="s">
        <v>59</v>
      </c>
      <c r="B2" s="16" t="s">
        <v>72</v>
      </c>
      <c r="C2" s="16"/>
      <c r="D2" s="16"/>
      <c r="E2" s="16"/>
      <c r="F2" s="16"/>
    </row>
    <row r="3" spans="1:16384" x14ac:dyDescent="0.25">
      <c r="A3" s="5" t="s">
        <v>52</v>
      </c>
      <c r="B3" s="3"/>
      <c r="C3" s="3"/>
      <c r="D3" s="3"/>
      <c r="E3" s="3"/>
      <c r="F3" s="4"/>
    </row>
    <row r="4" spans="1:16384" x14ac:dyDescent="0.25">
      <c r="B4" s="6" t="s">
        <v>54</v>
      </c>
      <c r="C4" s="6" t="s">
        <v>55</v>
      </c>
      <c r="D4" s="6" t="s">
        <v>56</v>
      </c>
      <c r="E4" s="6" t="s">
        <v>57</v>
      </c>
      <c r="F4" s="7" t="s">
        <v>58</v>
      </c>
    </row>
    <row r="5" spans="1:16384" x14ac:dyDescent="0.25">
      <c r="A5" s="2" t="s">
        <v>77</v>
      </c>
      <c r="B5" s="3"/>
      <c r="C5" s="3"/>
      <c r="D5" s="3"/>
      <c r="E5" s="3"/>
      <c r="F5" s="8"/>
    </row>
    <row r="6" spans="1:16384" x14ac:dyDescent="0.25">
      <c r="A6" s="5" t="s">
        <v>1</v>
      </c>
      <c r="B6" s="9"/>
      <c r="C6" s="9"/>
      <c r="D6" s="9"/>
      <c r="F6" s="10">
        <f t="shared" ref="F6:F10" si="0">IF(E6="A",4*D6,IF(E6="B+",3.5*D6,IF(E6="B",3*D6,IF(E6="C+",2.5*D6,0))))</f>
        <v>0</v>
      </c>
    </row>
    <row r="7" spans="1:16384" x14ac:dyDescent="0.25">
      <c r="A7" s="14" t="s">
        <v>35</v>
      </c>
      <c r="B7" s="15"/>
      <c r="C7" s="15"/>
      <c r="D7" s="15"/>
      <c r="E7" s="15"/>
      <c r="F7" s="10">
        <f t="shared" si="0"/>
        <v>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  <c r="WHB7"/>
      <c r="WHC7"/>
      <c r="WHD7"/>
      <c r="WHE7"/>
      <c r="WHF7"/>
      <c r="WHG7"/>
      <c r="WHH7"/>
      <c r="WHI7"/>
      <c r="WHJ7"/>
      <c r="WHK7"/>
      <c r="WHL7"/>
      <c r="WHM7"/>
      <c r="WHN7"/>
      <c r="WHO7"/>
      <c r="WHP7"/>
      <c r="WHQ7"/>
      <c r="WHR7"/>
      <c r="WHS7"/>
      <c r="WHT7"/>
      <c r="WHU7"/>
      <c r="WHV7"/>
      <c r="WHW7"/>
      <c r="WHX7"/>
      <c r="WHY7"/>
      <c r="WHZ7"/>
      <c r="WIA7"/>
      <c r="WIB7"/>
      <c r="WIC7"/>
      <c r="WID7"/>
      <c r="WIE7"/>
      <c r="WIF7"/>
      <c r="WIG7"/>
      <c r="WIH7"/>
      <c r="WII7"/>
      <c r="WIJ7"/>
      <c r="WIK7"/>
      <c r="WIL7"/>
      <c r="WIM7"/>
      <c r="WIN7"/>
      <c r="WIO7"/>
      <c r="WIP7"/>
      <c r="WIQ7"/>
      <c r="WIR7"/>
      <c r="WIS7"/>
      <c r="WIT7"/>
      <c r="WIU7"/>
      <c r="WIV7"/>
      <c r="WIW7"/>
      <c r="WIX7"/>
      <c r="WIY7"/>
      <c r="WIZ7"/>
      <c r="WJA7"/>
      <c r="WJB7"/>
      <c r="WJC7"/>
      <c r="WJD7"/>
      <c r="WJE7"/>
      <c r="WJF7"/>
      <c r="WJG7"/>
      <c r="WJH7"/>
      <c r="WJI7"/>
      <c r="WJJ7"/>
      <c r="WJK7"/>
      <c r="WJL7"/>
      <c r="WJM7"/>
      <c r="WJN7"/>
      <c r="WJO7"/>
      <c r="WJP7"/>
      <c r="WJQ7"/>
      <c r="WJR7"/>
      <c r="WJS7"/>
      <c r="WJT7"/>
      <c r="WJU7"/>
      <c r="WJV7"/>
      <c r="WJW7"/>
      <c r="WJX7"/>
      <c r="WJY7"/>
      <c r="WJZ7"/>
      <c r="WKA7"/>
      <c r="WKB7"/>
      <c r="WKC7"/>
      <c r="WKD7"/>
      <c r="WKE7"/>
      <c r="WKF7"/>
      <c r="WKG7"/>
      <c r="WKH7"/>
      <c r="WKI7"/>
      <c r="WKJ7"/>
      <c r="WKK7"/>
      <c r="WKL7"/>
      <c r="WKM7"/>
      <c r="WKN7"/>
      <c r="WKO7"/>
      <c r="WKP7"/>
      <c r="WKQ7"/>
      <c r="WKR7"/>
      <c r="WKS7"/>
      <c r="WKT7"/>
      <c r="WKU7"/>
      <c r="WKV7"/>
      <c r="WKW7"/>
      <c r="WKX7"/>
      <c r="WKY7"/>
      <c r="WKZ7"/>
      <c r="WLA7"/>
      <c r="WLB7"/>
      <c r="WLC7"/>
      <c r="WLD7"/>
      <c r="WLE7"/>
      <c r="WLF7"/>
      <c r="WLG7"/>
      <c r="WLH7"/>
      <c r="WLI7"/>
      <c r="WLJ7"/>
      <c r="WLK7"/>
      <c r="WLL7"/>
      <c r="WLM7"/>
      <c r="WLN7"/>
      <c r="WLO7"/>
      <c r="WLP7"/>
      <c r="WLQ7"/>
      <c r="WLR7"/>
      <c r="WLS7"/>
      <c r="WLT7"/>
      <c r="WLU7"/>
      <c r="WLV7"/>
      <c r="WLW7"/>
      <c r="WLX7"/>
      <c r="WLY7"/>
      <c r="WLZ7"/>
      <c r="WMA7"/>
      <c r="WMB7"/>
      <c r="WMC7"/>
      <c r="WMD7"/>
      <c r="WME7"/>
      <c r="WMF7"/>
      <c r="WMG7"/>
      <c r="WMH7"/>
      <c r="WMI7"/>
      <c r="WMJ7"/>
      <c r="WMK7"/>
      <c r="WML7"/>
      <c r="WMM7"/>
      <c r="WMN7"/>
      <c r="WMO7"/>
      <c r="WMP7"/>
      <c r="WMQ7"/>
      <c r="WMR7"/>
      <c r="WMS7"/>
      <c r="WMT7"/>
      <c r="WMU7"/>
      <c r="WMV7"/>
      <c r="WMW7"/>
      <c r="WMX7"/>
      <c r="WMY7"/>
      <c r="WMZ7"/>
      <c r="WNA7"/>
      <c r="WNB7"/>
      <c r="WNC7"/>
      <c r="WND7"/>
      <c r="WNE7"/>
      <c r="WNF7"/>
      <c r="WNG7"/>
      <c r="WNH7"/>
      <c r="WNI7"/>
      <c r="WNJ7"/>
      <c r="WNK7"/>
      <c r="WNL7"/>
      <c r="WNM7"/>
      <c r="WNN7"/>
      <c r="WNO7"/>
      <c r="WNP7"/>
      <c r="WNQ7"/>
      <c r="WNR7"/>
      <c r="WNS7"/>
      <c r="WNT7"/>
      <c r="WNU7"/>
      <c r="WNV7"/>
      <c r="WNW7"/>
      <c r="WNX7"/>
      <c r="WNY7"/>
      <c r="WNZ7"/>
      <c r="WOA7"/>
      <c r="WOB7"/>
      <c r="WOC7"/>
      <c r="WOD7"/>
      <c r="WOE7"/>
      <c r="WOF7"/>
      <c r="WOG7"/>
      <c r="WOH7"/>
      <c r="WOI7"/>
      <c r="WOJ7"/>
      <c r="WOK7"/>
      <c r="WOL7"/>
      <c r="WOM7"/>
      <c r="WON7"/>
      <c r="WOO7"/>
      <c r="WOP7"/>
      <c r="WOQ7"/>
      <c r="WOR7"/>
      <c r="WOS7"/>
      <c r="WOT7"/>
      <c r="WOU7"/>
      <c r="WOV7"/>
      <c r="WOW7"/>
      <c r="WOX7"/>
      <c r="WOY7"/>
      <c r="WOZ7"/>
      <c r="WPA7"/>
      <c r="WPB7"/>
      <c r="WPC7"/>
      <c r="WPD7"/>
      <c r="WPE7"/>
      <c r="WPF7"/>
      <c r="WPG7"/>
      <c r="WPH7"/>
      <c r="WPI7"/>
      <c r="WPJ7"/>
      <c r="WPK7"/>
      <c r="WPL7"/>
      <c r="WPM7"/>
      <c r="WPN7"/>
      <c r="WPO7"/>
      <c r="WPP7"/>
      <c r="WPQ7"/>
      <c r="WPR7"/>
      <c r="WPS7"/>
      <c r="WPT7"/>
      <c r="WPU7"/>
      <c r="WPV7"/>
      <c r="WPW7"/>
      <c r="WPX7"/>
      <c r="WPY7"/>
      <c r="WPZ7"/>
      <c r="WQA7"/>
      <c r="WQB7"/>
      <c r="WQC7"/>
      <c r="WQD7"/>
      <c r="WQE7"/>
      <c r="WQF7"/>
      <c r="WQG7"/>
      <c r="WQH7"/>
      <c r="WQI7"/>
      <c r="WQJ7"/>
      <c r="WQK7"/>
      <c r="WQL7"/>
      <c r="WQM7"/>
      <c r="WQN7"/>
      <c r="WQO7"/>
      <c r="WQP7"/>
      <c r="WQQ7"/>
      <c r="WQR7"/>
      <c r="WQS7"/>
      <c r="WQT7"/>
      <c r="WQU7"/>
      <c r="WQV7"/>
      <c r="WQW7"/>
      <c r="WQX7"/>
      <c r="WQY7"/>
      <c r="WQZ7"/>
      <c r="WRA7"/>
      <c r="WRB7"/>
      <c r="WRC7"/>
      <c r="WRD7"/>
      <c r="WRE7"/>
      <c r="WRF7"/>
      <c r="WRG7"/>
      <c r="WRH7"/>
      <c r="WRI7"/>
      <c r="WRJ7"/>
      <c r="WRK7"/>
      <c r="WRL7"/>
      <c r="WRM7"/>
      <c r="WRN7"/>
      <c r="WRO7"/>
      <c r="WRP7"/>
      <c r="WRQ7"/>
      <c r="WRR7"/>
      <c r="WRS7"/>
      <c r="WRT7"/>
      <c r="WRU7"/>
      <c r="WRV7"/>
      <c r="WRW7"/>
      <c r="WRX7"/>
      <c r="WRY7"/>
      <c r="WRZ7"/>
      <c r="WSA7"/>
      <c r="WSB7"/>
      <c r="WSC7"/>
      <c r="WSD7"/>
      <c r="WSE7"/>
      <c r="WSF7"/>
      <c r="WSG7"/>
      <c r="WSH7"/>
      <c r="WSI7"/>
      <c r="WSJ7"/>
      <c r="WSK7"/>
      <c r="WSL7"/>
      <c r="WSM7"/>
      <c r="WSN7"/>
      <c r="WSO7"/>
      <c r="WSP7"/>
      <c r="WSQ7"/>
      <c r="WSR7"/>
      <c r="WSS7"/>
      <c r="WST7"/>
      <c r="WSU7"/>
      <c r="WSV7"/>
      <c r="WSW7"/>
      <c r="WSX7"/>
      <c r="WSY7"/>
      <c r="WSZ7"/>
      <c r="WTA7"/>
      <c r="WTB7"/>
      <c r="WTC7"/>
      <c r="WTD7"/>
      <c r="WTE7"/>
      <c r="WTF7"/>
      <c r="WTG7"/>
      <c r="WTH7"/>
      <c r="WTI7"/>
      <c r="WTJ7"/>
      <c r="WTK7"/>
      <c r="WTL7"/>
      <c r="WTM7"/>
      <c r="WTN7"/>
      <c r="WTO7"/>
      <c r="WTP7"/>
      <c r="WTQ7"/>
      <c r="WTR7"/>
      <c r="WTS7"/>
      <c r="WTT7"/>
      <c r="WTU7"/>
      <c r="WTV7"/>
      <c r="WTW7"/>
      <c r="WTX7"/>
      <c r="WTY7"/>
      <c r="WTZ7"/>
      <c r="WUA7"/>
      <c r="WUB7"/>
      <c r="WUC7"/>
      <c r="WUD7"/>
      <c r="WUE7"/>
      <c r="WUF7"/>
      <c r="WUG7"/>
      <c r="WUH7"/>
      <c r="WUI7"/>
      <c r="WUJ7"/>
      <c r="WUK7"/>
      <c r="WUL7"/>
      <c r="WUM7"/>
      <c r="WUN7"/>
      <c r="WUO7"/>
      <c r="WUP7"/>
      <c r="WUQ7"/>
      <c r="WUR7"/>
      <c r="WUS7"/>
      <c r="WUT7"/>
      <c r="WUU7"/>
      <c r="WUV7"/>
      <c r="WUW7"/>
      <c r="WUX7"/>
      <c r="WUY7"/>
      <c r="WUZ7"/>
      <c r="WVA7"/>
      <c r="WVB7"/>
      <c r="WVC7"/>
      <c r="WVD7"/>
      <c r="WVE7"/>
      <c r="WVF7"/>
      <c r="WVG7"/>
      <c r="WVH7"/>
      <c r="WVI7"/>
      <c r="WVJ7"/>
      <c r="WVK7"/>
      <c r="WVL7"/>
      <c r="WVM7"/>
      <c r="WVN7"/>
      <c r="WVO7"/>
      <c r="WVP7"/>
      <c r="WVQ7"/>
      <c r="WVR7"/>
      <c r="WVS7"/>
      <c r="WVT7"/>
      <c r="WVU7"/>
      <c r="WVV7"/>
      <c r="WVW7"/>
      <c r="WVX7"/>
      <c r="WVY7"/>
      <c r="WVZ7"/>
      <c r="WWA7"/>
      <c r="WWB7"/>
      <c r="WWC7"/>
      <c r="WWD7"/>
      <c r="WWE7"/>
      <c r="WWF7"/>
      <c r="WWG7"/>
      <c r="WWH7"/>
      <c r="WWI7"/>
      <c r="WWJ7"/>
      <c r="WWK7"/>
      <c r="WWL7"/>
      <c r="WWM7"/>
      <c r="WWN7"/>
      <c r="WWO7"/>
      <c r="WWP7"/>
      <c r="WWQ7"/>
      <c r="WWR7"/>
      <c r="WWS7"/>
      <c r="WWT7"/>
      <c r="WWU7"/>
      <c r="WWV7"/>
      <c r="WWW7"/>
      <c r="WWX7"/>
      <c r="WWY7"/>
      <c r="WWZ7"/>
      <c r="WXA7"/>
      <c r="WXB7"/>
      <c r="WXC7"/>
      <c r="WXD7"/>
      <c r="WXE7"/>
      <c r="WXF7"/>
      <c r="WXG7"/>
      <c r="WXH7"/>
      <c r="WXI7"/>
      <c r="WXJ7"/>
      <c r="WXK7"/>
      <c r="WXL7"/>
      <c r="WXM7"/>
      <c r="WXN7"/>
      <c r="WXO7"/>
      <c r="WXP7"/>
      <c r="WXQ7"/>
      <c r="WXR7"/>
      <c r="WXS7"/>
      <c r="WXT7"/>
      <c r="WXU7"/>
      <c r="WXV7"/>
      <c r="WXW7"/>
      <c r="WXX7"/>
      <c r="WXY7"/>
      <c r="WXZ7"/>
      <c r="WYA7"/>
      <c r="WYB7"/>
      <c r="WYC7"/>
      <c r="WYD7"/>
      <c r="WYE7"/>
      <c r="WYF7"/>
      <c r="WYG7"/>
      <c r="WYH7"/>
      <c r="WYI7"/>
      <c r="WYJ7"/>
      <c r="WYK7"/>
      <c r="WYL7"/>
      <c r="WYM7"/>
      <c r="WYN7"/>
      <c r="WYO7"/>
      <c r="WYP7"/>
      <c r="WYQ7"/>
      <c r="WYR7"/>
      <c r="WYS7"/>
      <c r="WYT7"/>
      <c r="WYU7"/>
      <c r="WYV7"/>
      <c r="WYW7"/>
      <c r="WYX7"/>
      <c r="WYY7"/>
      <c r="WYZ7"/>
      <c r="WZA7"/>
      <c r="WZB7"/>
      <c r="WZC7"/>
      <c r="WZD7"/>
      <c r="WZE7"/>
      <c r="WZF7"/>
      <c r="WZG7"/>
      <c r="WZH7"/>
      <c r="WZI7"/>
      <c r="WZJ7"/>
      <c r="WZK7"/>
      <c r="WZL7"/>
      <c r="WZM7"/>
      <c r="WZN7"/>
      <c r="WZO7"/>
      <c r="WZP7"/>
      <c r="WZQ7"/>
      <c r="WZR7"/>
      <c r="WZS7"/>
      <c r="WZT7"/>
      <c r="WZU7"/>
      <c r="WZV7"/>
      <c r="WZW7"/>
      <c r="WZX7"/>
      <c r="WZY7"/>
      <c r="WZZ7"/>
      <c r="XAA7"/>
      <c r="XAB7"/>
      <c r="XAC7"/>
      <c r="XAD7"/>
      <c r="XAE7"/>
      <c r="XAF7"/>
      <c r="XAG7"/>
      <c r="XAH7"/>
      <c r="XAI7"/>
      <c r="XAJ7"/>
      <c r="XAK7"/>
      <c r="XAL7"/>
      <c r="XAM7"/>
      <c r="XAN7"/>
      <c r="XAO7"/>
      <c r="XAP7"/>
      <c r="XAQ7"/>
      <c r="XAR7"/>
      <c r="XAS7"/>
      <c r="XAT7"/>
      <c r="XAU7"/>
      <c r="XAV7"/>
      <c r="XAW7"/>
      <c r="XAX7"/>
      <c r="XAY7"/>
      <c r="XAZ7"/>
      <c r="XBA7"/>
      <c r="XBB7"/>
      <c r="XBC7"/>
      <c r="XBD7"/>
      <c r="XBE7"/>
      <c r="XBF7"/>
      <c r="XBG7"/>
      <c r="XBH7"/>
      <c r="XBI7"/>
      <c r="XBJ7"/>
      <c r="XBK7"/>
      <c r="XBL7"/>
      <c r="XBM7"/>
      <c r="XBN7"/>
      <c r="XBO7"/>
      <c r="XBP7"/>
      <c r="XBQ7"/>
      <c r="XBR7"/>
      <c r="XBS7"/>
      <c r="XBT7"/>
      <c r="XBU7"/>
      <c r="XBV7"/>
      <c r="XBW7"/>
      <c r="XBX7"/>
      <c r="XBY7"/>
      <c r="XBZ7"/>
      <c r="XCA7"/>
      <c r="XCB7"/>
      <c r="XCC7"/>
      <c r="XCD7"/>
      <c r="XCE7"/>
      <c r="XCF7"/>
      <c r="XCG7"/>
      <c r="XCH7"/>
      <c r="XCI7"/>
      <c r="XCJ7"/>
      <c r="XCK7"/>
      <c r="XCL7"/>
      <c r="XCM7"/>
      <c r="XCN7"/>
      <c r="XCO7"/>
      <c r="XCP7"/>
      <c r="XCQ7"/>
      <c r="XCR7"/>
      <c r="XCS7"/>
      <c r="XCT7"/>
      <c r="XCU7"/>
      <c r="XCV7"/>
      <c r="XCW7"/>
      <c r="XCX7"/>
      <c r="XCY7"/>
      <c r="XCZ7"/>
      <c r="XDA7"/>
      <c r="XDB7"/>
      <c r="XDC7"/>
      <c r="XDD7"/>
      <c r="XDE7"/>
      <c r="XDF7"/>
      <c r="XDG7"/>
      <c r="XDH7"/>
      <c r="XDI7"/>
      <c r="XDJ7"/>
      <c r="XDK7"/>
      <c r="XDL7"/>
      <c r="XDM7"/>
      <c r="XDN7"/>
      <c r="XDO7"/>
      <c r="XDP7"/>
      <c r="XDQ7"/>
      <c r="XDR7"/>
      <c r="XDS7"/>
      <c r="XDT7"/>
      <c r="XDU7"/>
      <c r="XDV7"/>
      <c r="XDW7"/>
      <c r="XDX7"/>
      <c r="XDY7"/>
      <c r="XDZ7"/>
      <c r="XEA7"/>
      <c r="XEB7"/>
      <c r="XEC7"/>
      <c r="XED7"/>
      <c r="XEE7"/>
      <c r="XEF7"/>
      <c r="XEG7"/>
      <c r="XEH7"/>
      <c r="XEI7"/>
      <c r="XEJ7"/>
      <c r="XEK7"/>
      <c r="XEL7"/>
      <c r="XEM7"/>
      <c r="XEN7"/>
      <c r="XEO7"/>
      <c r="XEP7"/>
      <c r="XEQ7"/>
      <c r="XER7"/>
      <c r="XES7"/>
      <c r="XET7"/>
      <c r="XEU7"/>
      <c r="XEV7"/>
      <c r="XEW7"/>
      <c r="XEX7"/>
      <c r="XEY7"/>
      <c r="XEZ7"/>
      <c r="XFA7"/>
      <c r="XFB7"/>
      <c r="XFC7"/>
      <c r="XFD7"/>
    </row>
    <row r="8" spans="1:16384" x14ac:dyDescent="0.25">
      <c r="B8" s="3"/>
      <c r="C8" s="3"/>
      <c r="D8" s="3"/>
      <c r="E8" s="3"/>
      <c r="F8" s="4"/>
    </row>
    <row r="9" spans="1:16384" x14ac:dyDescent="0.25">
      <c r="A9" s="2" t="s">
        <v>78</v>
      </c>
      <c r="B9" s="3"/>
      <c r="C9" s="3"/>
      <c r="D9" s="3"/>
      <c r="E9" s="3"/>
      <c r="F9" s="4"/>
    </row>
    <row r="10" spans="1:16384" x14ac:dyDescent="0.25">
      <c r="A10" s="5" t="s">
        <v>8</v>
      </c>
      <c r="B10" s="9"/>
      <c r="C10" s="9"/>
      <c r="D10" s="9"/>
      <c r="F10" s="10">
        <f>IF(E10="A",4*D10,IF(E10="B+",3.5*D10,IF(E10="B",3*D10,IF(E10="C+",2.5*D10,0))))</f>
        <v>0</v>
      </c>
    </row>
    <row r="11" spans="1:16384" x14ac:dyDescent="0.25">
      <c r="A11" s="5" t="s">
        <v>10</v>
      </c>
      <c r="B11" s="9"/>
      <c r="C11" s="9"/>
      <c r="D11" s="9"/>
      <c r="F11" s="10">
        <f>IF(E11="A",4*D11,IF(E11="B+",3.5*D11,IF(E11="B",3*D11,IF(E11="C+",2.5*D11,0))))</f>
        <v>0</v>
      </c>
    </row>
    <row r="12" spans="1:16384" x14ac:dyDescent="0.25">
      <c r="A12" s="5" t="s">
        <v>20</v>
      </c>
      <c r="B12" s="9"/>
      <c r="C12" s="9"/>
      <c r="D12" s="9"/>
      <c r="F12" s="10">
        <f>IF(E12="A",4*D12,IF(E12="B+",3.5*D12,IF(E12="B",3*D12,IF(E12="C+",2.5*D12,0))))</f>
        <v>0</v>
      </c>
    </row>
    <row r="13" spans="1:16384" x14ac:dyDescent="0.25">
      <c r="A13" s="5" t="s">
        <v>17</v>
      </c>
      <c r="B13" s="9"/>
      <c r="C13" s="9"/>
      <c r="D13" s="9"/>
      <c r="F13" s="10">
        <f>IF(E13="A",4*D13,IF(E13="B+",3.5*D13,IF(E13="B",3*D13,IF(E13="C+",2.5*D13,0))))</f>
        <v>0</v>
      </c>
    </row>
    <row r="14" spans="1:16384" x14ac:dyDescent="0.25">
      <c r="A14" s="5" t="s">
        <v>19</v>
      </c>
      <c r="B14" s="9"/>
      <c r="C14" s="9"/>
      <c r="D14" s="9"/>
      <c r="F14" s="10">
        <f>IF(E14="A",4*D14,IF(E14="B+",3.5*D14,IF(E14="B",3*D14,IF(E14="C+",2.5*D14,0))))</f>
        <v>0</v>
      </c>
    </row>
    <row r="15" spans="1:16384" x14ac:dyDescent="0.25">
      <c r="A15" s="5" t="s">
        <v>13</v>
      </c>
      <c r="B15" s="9"/>
      <c r="C15" s="9"/>
      <c r="D15" s="9"/>
      <c r="F15" s="10">
        <f>IF(E15="A",4*D15,IF(E15="B+",3.5*D15,IF(E15="B",3*D15,IF(E15="C+",2.5*D15,0))))</f>
        <v>0</v>
      </c>
    </row>
    <row r="16" spans="1:16384" x14ac:dyDescent="0.25">
      <c r="A16" s="17" t="s">
        <v>76</v>
      </c>
      <c r="B16" s="9"/>
      <c r="C16" s="9"/>
      <c r="D16" s="9"/>
      <c r="F16" s="10">
        <f>IF(E16="A",4*D16,IF(E16="B+",3.5*D16,IF(E16="B",3*D16,IF(E16="C+",2.5*D16,0))))</f>
        <v>0</v>
      </c>
    </row>
    <row r="17" spans="1:6" x14ac:dyDescent="0.25">
      <c r="A17" s="5" t="s">
        <v>18</v>
      </c>
      <c r="B17" s="9"/>
      <c r="C17" s="9"/>
      <c r="D17" s="9"/>
      <c r="F17" s="10">
        <f>IF(E17="A",4*D17,IF(E17="B+",3.5*D17,IF(E17="B",3*D17,IF(E17="C+",2.5*D17,0))))</f>
        <v>0</v>
      </c>
    </row>
    <row r="18" spans="1:6" x14ac:dyDescent="0.25">
      <c r="A18" s="5" t="s">
        <v>11</v>
      </c>
      <c r="B18" s="9"/>
      <c r="C18" s="9"/>
      <c r="D18" s="9"/>
      <c r="F18" s="10">
        <f>IF(E18="A",4*D18,IF(E18="B+",3.5*D18,IF(E18="B",3*D18,IF(E18="C+",2.5*D18,0))))</f>
        <v>0</v>
      </c>
    </row>
    <row r="19" spans="1:6" x14ac:dyDescent="0.25">
      <c r="A19" s="5" t="s">
        <v>15</v>
      </c>
      <c r="B19" s="9"/>
      <c r="C19" s="9"/>
      <c r="D19" s="9"/>
      <c r="F19" s="10">
        <f>IF(E19="A",4*D19,IF(E19="B+",3.5*D19,IF(E19="B",3*D19,IF(E19="C+",2.5*D19,0))))</f>
        <v>0</v>
      </c>
    </row>
    <row r="20" spans="1:6" x14ac:dyDescent="0.25">
      <c r="A20" s="5" t="s">
        <v>31</v>
      </c>
      <c r="B20" s="12"/>
      <c r="C20" s="9"/>
      <c r="D20" s="9"/>
      <c r="F20" s="10">
        <f>IF(E20="A",4*D20,IF(E20="B+",3.5*D20,IF(E20="B",3*D20,IF(E20="C+",2.5*D20,0))))</f>
        <v>0</v>
      </c>
    </row>
    <row r="21" spans="1:6" x14ac:dyDescent="0.25">
      <c r="A21" s="5" t="s">
        <v>32</v>
      </c>
      <c r="B21" s="9"/>
      <c r="C21" s="9"/>
      <c r="D21" s="9"/>
      <c r="F21" s="10">
        <f>IF(E21="A",4*D21,IF(E21="B+",3.5*D21,IF(E21="B",3*D21,IF(E21="C+",2.5*D21,0))))</f>
        <v>0</v>
      </c>
    </row>
    <row r="22" spans="1:6" x14ac:dyDescent="0.25">
      <c r="A22" s="5" t="s">
        <v>24</v>
      </c>
      <c r="B22" s="9"/>
      <c r="C22" s="9"/>
      <c r="D22" s="9"/>
      <c r="F22" s="10">
        <f>IF(E22="A",4*D22,IF(E22="B+",3.5*D22,IF(E22="B",3*D22,IF(E22="C+",2.5*D22,0))))</f>
        <v>0</v>
      </c>
    </row>
    <row r="23" spans="1:6" x14ac:dyDescent="0.25">
      <c r="A23" s="5" t="s">
        <v>12</v>
      </c>
      <c r="B23" s="9"/>
      <c r="C23" s="9"/>
      <c r="D23" s="9"/>
      <c r="F23" s="10">
        <f>IF(E23="A",4*D23,IF(E23="B+",3.5*D23,IF(E23="B",3*D23,IF(E23="C+",2.5*D23,0))))</f>
        <v>0</v>
      </c>
    </row>
    <row r="24" spans="1:6" x14ac:dyDescent="0.25">
      <c r="A24" s="5" t="s">
        <v>34</v>
      </c>
      <c r="B24" s="9"/>
      <c r="C24" s="9"/>
      <c r="D24" s="9"/>
      <c r="F24" s="10">
        <f>IF(E24="A",4*D24,IF(E24="B+",3.5*D24,IF(E24="B",3*D24,IF(E24="C+",2.5*D24,0))))</f>
        <v>0</v>
      </c>
    </row>
    <row r="25" spans="1:6" x14ac:dyDescent="0.25">
      <c r="A25" s="5" t="s">
        <v>28</v>
      </c>
      <c r="B25" s="9"/>
      <c r="C25" s="9"/>
      <c r="D25" s="9"/>
      <c r="F25" s="10">
        <f>IF(E25="A",4*D25,IF(E25="B+",3.5*D25,IF(E25="B",3*D25,IF(E25="C+",2.5*D25,0))))</f>
        <v>0</v>
      </c>
    </row>
    <row r="26" spans="1:6" x14ac:dyDescent="0.25">
      <c r="A26" s="5" t="s">
        <v>16</v>
      </c>
      <c r="B26" s="9"/>
      <c r="C26" s="9"/>
      <c r="D26" s="9"/>
      <c r="F26" s="10">
        <f>IF(E26="A",4*D26,IF(E26="B+",3.5*D26,IF(E26="B",3*D26,IF(E26="C+",2.5*D26,0))))</f>
        <v>0</v>
      </c>
    </row>
    <row r="27" spans="1:6" x14ac:dyDescent="0.25">
      <c r="A27" s="5" t="s">
        <v>33</v>
      </c>
      <c r="B27" s="9"/>
      <c r="C27" s="9"/>
      <c r="D27" s="9"/>
      <c r="F27" s="10">
        <f>IF(E27="A",4*D27,IF(E27="B+",3.5*D27,IF(E27="B",3*D27,IF(E27="C+",2.5*D27,0))))</f>
        <v>0</v>
      </c>
    </row>
    <row r="28" spans="1:6" x14ac:dyDescent="0.25">
      <c r="A28" s="5" t="s">
        <v>23</v>
      </c>
      <c r="B28" s="9"/>
      <c r="C28" s="9"/>
      <c r="D28" s="9"/>
      <c r="F28" s="10">
        <f>IF(E28="A",4*D28,IF(E28="B+",3.5*D28,IF(E28="B",3*D28,IF(E28="C+",2.5*D28,0))))</f>
        <v>0</v>
      </c>
    </row>
    <row r="29" spans="1:6" x14ac:dyDescent="0.25">
      <c r="A29" s="5" t="s">
        <v>27</v>
      </c>
      <c r="B29" s="9"/>
      <c r="C29" s="9"/>
      <c r="D29" s="9"/>
      <c r="F29" s="10">
        <f>IF(E29="A",4*D29,IF(E29="B+",3.5*D29,IF(E29="B",3*D29,IF(E29="C+",2.5*D29,0))))</f>
        <v>0</v>
      </c>
    </row>
    <row r="30" spans="1:6" x14ac:dyDescent="0.25">
      <c r="A30" s="5" t="s">
        <v>9</v>
      </c>
      <c r="B30" s="9"/>
      <c r="C30" s="9"/>
      <c r="D30" s="9"/>
      <c r="F30" s="10">
        <f>IF(E30="A",4*D30,IF(E30="B+",3.5*D30,IF(E30="B",3*D30,IF(E30="C+",2.5*D30,0))))</f>
        <v>0</v>
      </c>
    </row>
    <row r="31" spans="1:6" x14ac:dyDescent="0.25">
      <c r="A31" s="5" t="s">
        <v>6</v>
      </c>
      <c r="B31" s="9"/>
      <c r="C31" s="9"/>
      <c r="D31" s="9"/>
      <c r="F31" s="10">
        <f>IF(E31="A",4*D31,IF(E31="B+",3.5*D31,IF(E31="B",3*D31,IF(E31="C+",2.5*D31,0))))</f>
        <v>0</v>
      </c>
    </row>
    <row r="32" spans="1:6" x14ac:dyDescent="0.25">
      <c r="A32" s="5" t="s">
        <v>14</v>
      </c>
      <c r="B32" s="9"/>
      <c r="C32" s="9"/>
      <c r="D32" s="9"/>
      <c r="F32" s="10">
        <f>IF(E32="A",4*D32,IF(E32="B+",3.5*D32,IF(E32="B",3*D32,IF(E32="C+",2.5*D32,0))))</f>
        <v>0</v>
      </c>
    </row>
    <row r="33" spans="1:6" x14ac:dyDescent="0.25">
      <c r="A33" s="5" t="s">
        <v>4</v>
      </c>
      <c r="B33" s="9"/>
      <c r="C33" s="9"/>
      <c r="D33" s="9"/>
      <c r="F33" s="10">
        <f>IF(E33="A",4*D33,IF(E33="B+",3.5*D33,IF(E33="B",3*D33,IF(E33="C+",2.5*D33,0))))</f>
        <v>0</v>
      </c>
    </row>
    <row r="34" spans="1:6" x14ac:dyDescent="0.25">
      <c r="A34" s="5" t="s">
        <v>22</v>
      </c>
      <c r="B34" s="9"/>
      <c r="C34" s="9"/>
      <c r="D34" s="9"/>
      <c r="F34" s="10">
        <f>IF(E34="A",4*D34,IF(E34="B+",3.5*D34,IF(E34="B",3*D34,IF(E34="C+",2.5*D34,0))))</f>
        <v>0</v>
      </c>
    </row>
    <row r="35" spans="1:6" x14ac:dyDescent="0.25">
      <c r="A35" s="5" t="s">
        <v>80</v>
      </c>
      <c r="B35" s="9"/>
      <c r="C35" s="9"/>
      <c r="D35" s="9"/>
      <c r="F35" s="10">
        <f>IF(E35="A",4*D35,IF(E35="B+",3.5*D35,IF(E35="B",3*D35,IF(E35="C+",2.5*D35,0))))</f>
        <v>0</v>
      </c>
    </row>
    <row r="36" spans="1:6" x14ac:dyDescent="0.25">
      <c r="A36" s="5" t="s">
        <v>30</v>
      </c>
      <c r="B36" s="9"/>
      <c r="C36" s="9"/>
      <c r="D36" s="9"/>
      <c r="F36" s="10">
        <f>IF(E36="A",4*D36,IF(E36="B+",3.5*D36,IF(E36="B",3*D36,IF(E36="C+",2.5*D36,0))))</f>
        <v>0</v>
      </c>
    </row>
    <row r="37" spans="1:6" x14ac:dyDescent="0.25">
      <c r="A37" s="5" t="s">
        <v>26</v>
      </c>
      <c r="B37" s="9"/>
      <c r="C37" s="9"/>
      <c r="D37" s="9"/>
      <c r="F37" s="10">
        <f>IF(E37="A",4*D37,IF(E37="B+",3.5*D37,IF(E37="B",3*D37,IF(E37="C+",2.5*D37,0))))</f>
        <v>0</v>
      </c>
    </row>
    <row r="38" spans="1:6" x14ac:dyDescent="0.25">
      <c r="A38" s="5" t="s">
        <v>29</v>
      </c>
      <c r="B38" s="9"/>
      <c r="C38" s="9"/>
      <c r="D38" s="9"/>
      <c r="F38" s="10">
        <f>IF(E38="A",4*D38,IF(E38="B+",3.5*D38,IF(E38="B",3*D38,IF(E38="C+",2.5*D38,0))))</f>
        <v>0</v>
      </c>
    </row>
    <row r="39" spans="1:6" x14ac:dyDescent="0.25">
      <c r="A39" s="5" t="s">
        <v>5</v>
      </c>
      <c r="B39" s="9"/>
      <c r="C39" s="9"/>
      <c r="D39" s="9"/>
      <c r="F39" s="10">
        <f>IF(E39="A",4*D39,IF(E39="B+",3.5*D39,IF(E39="B",3*D39,IF(E39="C+",2.5*D39,0))))</f>
        <v>0</v>
      </c>
    </row>
    <row r="40" spans="1:6" x14ac:dyDescent="0.25">
      <c r="A40" s="5" t="s">
        <v>25</v>
      </c>
      <c r="B40" s="9"/>
      <c r="C40" s="9"/>
      <c r="D40" s="9"/>
      <c r="F40" s="10">
        <f>IF(E40="A",4*D40,IF(E40="B+",3.5*D40,IF(E40="B",3*D40,IF(E40="C+",2.5*D40,0))))</f>
        <v>0</v>
      </c>
    </row>
    <row r="41" spans="1:6" x14ac:dyDescent="0.25">
      <c r="A41" s="5" t="s">
        <v>79</v>
      </c>
      <c r="B41" s="9"/>
      <c r="C41" s="9"/>
      <c r="D41" s="9"/>
      <c r="F41" s="10"/>
    </row>
    <row r="42" spans="1:6" x14ac:dyDescent="0.25">
      <c r="A42" s="5" t="s">
        <v>2</v>
      </c>
      <c r="B42" s="9"/>
      <c r="C42" s="9"/>
      <c r="D42" s="9"/>
      <c r="F42" s="10">
        <f>IF(E42="A",4*D42,IF(E42="B+",3.5*D42,IF(E42="B",3*D42,IF(E42="C+",2.5*D42,0))))</f>
        <v>0</v>
      </c>
    </row>
    <row r="43" spans="1:6" x14ac:dyDescent="0.25">
      <c r="A43" s="5" t="s">
        <v>21</v>
      </c>
      <c r="B43" s="9"/>
      <c r="C43" s="9"/>
      <c r="D43" s="9"/>
      <c r="F43" s="10">
        <f>IF(E43="A",4*D43,IF(E43="B+",3.5*D43,IF(E43="B",3*D43,IF(E43="C+",2.5*D43,0))))</f>
        <v>0</v>
      </c>
    </row>
    <row r="44" spans="1:6" x14ac:dyDescent="0.25">
      <c r="A44" s="5" t="s">
        <v>7</v>
      </c>
      <c r="B44" s="9"/>
      <c r="C44" s="9"/>
      <c r="D44" s="9"/>
      <c r="F44" s="10">
        <f>IF(E44="A",4*D44,IF(E44="B+",3.5*D44,IF(E44="B",3*D44,IF(E44="C+",2.5*D44,0))))</f>
        <v>0</v>
      </c>
    </row>
    <row r="45" spans="1:6" x14ac:dyDescent="0.25">
      <c r="A45" s="18" t="s">
        <v>3</v>
      </c>
      <c r="B45" s="9"/>
      <c r="C45" s="9"/>
      <c r="D45" s="9"/>
      <c r="F45" s="10">
        <f>IF(E45="A",4*D45,IF(E45="B+",3.5*D45,IF(E45="B",3*D45,IF(E45="C+",2.5*D45,0))))</f>
        <v>0</v>
      </c>
    </row>
    <row r="46" spans="1:6" x14ac:dyDescent="0.25">
      <c r="B46" s="3"/>
      <c r="C46" s="3"/>
      <c r="D46" s="3"/>
      <c r="E46" s="3"/>
      <c r="F46" s="4"/>
    </row>
    <row r="47" spans="1:6" x14ac:dyDescent="0.25">
      <c r="A47" s="2" t="s">
        <v>73</v>
      </c>
      <c r="B47" s="3"/>
      <c r="C47" s="3"/>
      <c r="D47" s="3"/>
      <c r="E47" s="3"/>
      <c r="F47" s="4"/>
    </row>
    <row r="48" spans="1:6" x14ac:dyDescent="0.25">
      <c r="A48" s="5" t="s">
        <v>74</v>
      </c>
      <c r="B48" s="9"/>
      <c r="C48" s="9"/>
      <c r="D48" s="9"/>
      <c r="F48" s="10">
        <f>IF(E48="A",4*D48,IF(E48="B+",3.5*D48,IF(E48="B",3*D48,IF(E48="C+",2.5*D48,0))))</f>
        <v>0</v>
      </c>
    </row>
    <row r="49" spans="1:6" x14ac:dyDescent="0.25">
      <c r="A49" s="5" t="s">
        <v>40</v>
      </c>
      <c r="B49" s="9"/>
      <c r="C49" s="9"/>
      <c r="D49" s="9"/>
      <c r="F49" s="10">
        <f>IF(E49="A",4*D49,IF(E49="B+",3.5*D49,IF(E49="B",3*D49,IF(E49="C+",2.5*D49,0))))</f>
        <v>0</v>
      </c>
    </row>
    <row r="50" spans="1:6" x14ac:dyDescent="0.25">
      <c r="A50" s="5" t="s">
        <v>41</v>
      </c>
      <c r="B50" s="9"/>
      <c r="C50" s="9"/>
      <c r="D50" s="9"/>
      <c r="F50" s="10">
        <f>IF(E50="A",4*D50,IF(E50="B+",3.5*D50,IF(E50="B",3*D50,IF(E50="C+",2.5*D50,0))))</f>
        <v>0</v>
      </c>
    </row>
    <row r="51" spans="1:6" x14ac:dyDescent="0.25">
      <c r="A51" s="5" t="s">
        <v>42</v>
      </c>
      <c r="B51" s="9"/>
      <c r="C51" s="9"/>
      <c r="D51" s="9"/>
      <c r="F51" s="10">
        <f>IF(E51="A",4*D51,IF(E51="B+",3.5*D51,IF(E51="B",3*D51,IF(E51="C+",2.5*D51,0))))</f>
        <v>0</v>
      </c>
    </row>
    <row r="52" spans="1:6" x14ac:dyDescent="0.25">
      <c r="A52" s="5" t="s">
        <v>50</v>
      </c>
      <c r="B52" s="9"/>
      <c r="C52" s="9"/>
      <c r="D52" s="9"/>
      <c r="F52" s="10">
        <f>IF(E52="A",4*D52,IF(E52="B+",3.5*D52,IF(E52="B",3*D52,IF(E52="C+",2.5*D52,0))))</f>
        <v>0</v>
      </c>
    </row>
    <row r="53" spans="1:6" x14ac:dyDescent="0.25">
      <c r="A53" s="5" t="s">
        <v>39</v>
      </c>
      <c r="B53" s="9"/>
      <c r="C53" s="9"/>
      <c r="D53" s="9"/>
      <c r="F53" s="10">
        <f>IF(E53="A",4*D53,IF(E53="B+",3.5*D53,IF(E53="B",3*D53,IF(E53="C+",2.5*D53,0))))</f>
        <v>0</v>
      </c>
    </row>
    <row r="54" spans="1:6" x14ac:dyDescent="0.25">
      <c r="A54" s="5" t="s">
        <v>38</v>
      </c>
      <c r="B54" s="9"/>
      <c r="C54" s="9"/>
      <c r="D54" s="9"/>
      <c r="F54" s="10">
        <f>IF(E54="A",4*D54,IF(E54="B+",3.5*D54,IF(E54="B",3*D54,IF(E54="C+",2.5*D54,0))))</f>
        <v>0</v>
      </c>
    </row>
    <row r="55" spans="1:6" x14ac:dyDescent="0.25">
      <c r="A55" s="5" t="s">
        <v>75</v>
      </c>
      <c r="B55" s="9"/>
      <c r="C55" s="9"/>
      <c r="D55" s="9"/>
      <c r="F55" s="10">
        <f>IF(E55="A",4*D55,IF(E55="B+",3.5*D55,IF(E55="B",3*D55,IF(E55="C+",2.5*D55,0))))</f>
        <v>0</v>
      </c>
    </row>
    <row r="56" spans="1:6" x14ac:dyDescent="0.25">
      <c r="A56" s="5" t="s">
        <v>43</v>
      </c>
      <c r="B56" s="9"/>
      <c r="C56" s="9"/>
      <c r="D56" s="9"/>
      <c r="F56" s="10">
        <f>IF(E56="A",4*D56,IF(E56="B+",3.5*D56,IF(E56="B",3*D56,IF(E56="C+",2.5*D56,0))))</f>
        <v>0</v>
      </c>
    </row>
    <row r="57" spans="1:6" x14ac:dyDescent="0.25">
      <c r="A57" s="5" t="s">
        <v>36</v>
      </c>
      <c r="B57" s="9"/>
      <c r="C57" s="9"/>
      <c r="D57" s="9"/>
      <c r="F57" s="10">
        <f>IF(E57="A",4*D57,IF(E57="B+",3.5*D57,IF(E57="B",3*D57,IF(E57="C+",2.5*D57,0))))</f>
        <v>0</v>
      </c>
    </row>
    <row r="58" spans="1:6" x14ac:dyDescent="0.25">
      <c r="A58" s="5" t="s">
        <v>37</v>
      </c>
      <c r="B58" s="9"/>
      <c r="C58" s="9"/>
      <c r="D58" s="9"/>
      <c r="F58" s="10">
        <f>IF(E58="A",4*D58,IF(E58="B+",3.5*D58,IF(E58="B",3*D58,IF(E58="C+",2.5*D58,0))))</f>
        <v>0</v>
      </c>
    </row>
    <row r="59" spans="1:6" x14ac:dyDescent="0.25">
      <c r="A59" s="5" t="s">
        <v>48</v>
      </c>
      <c r="B59" s="9"/>
      <c r="C59" s="9"/>
      <c r="D59" s="9"/>
      <c r="F59" s="10">
        <f>IF(E59="A",4*D59,IF(E59="B+",3.5*D59,IF(E59="B",3*D59,IF(E59="C+",2.5*D59,0))))</f>
        <v>0</v>
      </c>
    </row>
    <row r="60" spans="1:6" x14ac:dyDescent="0.25">
      <c r="A60" s="5" t="s">
        <v>49</v>
      </c>
      <c r="B60" s="9"/>
      <c r="C60" s="9"/>
      <c r="D60" s="9"/>
      <c r="F60" s="10">
        <f>IF(E60="A",4*D60,IF(E60="B+",3.5*D60,IF(E60="B",3*D60,IF(E60="C+",2.5*D60,0))))</f>
        <v>0</v>
      </c>
    </row>
    <row r="61" spans="1:6" x14ac:dyDescent="0.25">
      <c r="A61" s="5" t="s">
        <v>44</v>
      </c>
      <c r="B61" s="12"/>
      <c r="C61" s="9"/>
      <c r="D61" s="9"/>
      <c r="F61" s="10">
        <f>IF(E61="A",4*D61,IF(E61="B+",3.5*D61,IF(E61="B",3*D61,IF(E61="C+",2.5*D61,0))))</f>
        <v>0</v>
      </c>
    </row>
    <row r="62" spans="1:6" x14ac:dyDescent="0.25">
      <c r="A62" s="5" t="s">
        <v>45</v>
      </c>
      <c r="B62" s="9"/>
      <c r="C62" s="9"/>
      <c r="D62" s="9"/>
      <c r="F62" s="10">
        <f>IF(E62="A",4*D62,IF(E62="B+",3.5*D62,IF(E62="B",3*D62,IF(E62="C+",2.5*D62,0))))</f>
        <v>0</v>
      </c>
    </row>
    <row r="63" spans="1:6" x14ac:dyDescent="0.25">
      <c r="A63" s="5" t="s">
        <v>46</v>
      </c>
      <c r="B63" s="9"/>
      <c r="C63" s="9"/>
      <c r="D63" s="9"/>
      <c r="F63" s="10">
        <f>IF(E63="A",4*D63,IF(E63="B+",3.5*D63,IF(E63="B",3*D63,IF(E63="C+",2.5*D63,0))))</f>
        <v>0</v>
      </c>
    </row>
    <row r="64" spans="1:6" x14ac:dyDescent="0.25">
      <c r="A64" s="5" t="s">
        <v>47</v>
      </c>
      <c r="B64" s="9"/>
      <c r="C64" s="9"/>
      <c r="D64" s="9"/>
      <c r="F64" s="10">
        <f>IF(E64="A",4*D64,IF(E64="B+",3.5*D64,IF(E64="B",3*D64,IF(E64="C+",2.5*D64,0))))</f>
        <v>0</v>
      </c>
    </row>
    <row r="65" spans="1:6" x14ac:dyDescent="0.25">
      <c r="E65" s="5"/>
    </row>
    <row r="66" spans="1:6" x14ac:dyDescent="0.25">
      <c r="E66" s="5"/>
    </row>
    <row r="67" spans="1:6" x14ac:dyDescent="0.25">
      <c r="A67" s="5" t="s">
        <v>60</v>
      </c>
      <c r="B67" s="3"/>
      <c r="C67" s="3"/>
      <c r="D67" s="3"/>
      <c r="E67" s="3"/>
      <c r="F67" s="4"/>
    </row>
    <row r="68" spans="1:6" x14ac:dyDescent="0.25">
      <c r="A68" s="5" t="s">
        <v>61</v>
      </c>
      <c r="B68" s="3"/>
      <c r="C68" s="3"/>
      <c r="D68" s="3"/>
      <c r="E68" s="3"/>
      <c r="F68" s="4"/>
    </row>
    <row r="69" spans="1:6" x14ac:dyDescent="0.25">
      <c r="B69" s="3"/>
      <c r="C69" s="3"/>
      <c r="D69" s="3"/>
      <c r="E69" s="3"/>
      <c r="F69" s="4"/>
    </row>
    <row r="70" spans="1:6" x14ac:dyDescent="0.25">
      <c r="A70" s="2" t="s">
        <v>51</v>
      </c>
      <c r="B70" s="3"/>
      <c r="C70" s="3"/>
      <c r="D70" s="3"/>
      <c r="E70" s="3"/>
      <c r="F70" s="4"/>
    </row>
    <row r="71" spans="1:6" x14ac:dyDescent="0.25">
      <c r="A71" s="5" t="s">
        <v>62</v>
      </c>
      <c r="B71" s="9"/>
      <c r="C71" s="9"/>
      <c r="D71" s="9"/>
      <c r="F71" s="10">
        <f>IF(E71="A",4*D71,IF(E71="B+",3.5*D71,IF(E71="B",3*D71,IF(E71="C+",2.5*D71,0))))</f>
        <v>0</v>
      </c>
    </row>
    <row r="72" spans="1:6" x14ac:dyDescent="0.25">
      <c r="B72" s="3"/>
      <c r="C72" s="3"/>
      <c r="D72" s="3"/>
      <c r="E72" s="3"/>
      <c r="F72" s="4"/>
    </row>
    <row r="73" spans="1:6" x14ac:dyDescent="0.25">
      <c r="A73" s="2" t="s">
        <v>53</v>
      </c>
      <c r="B73" s="7"/>
      <c r="C73" s="7"/>
      <c r="D73" s="7"/>
      <c r="E73" s="3"/>
      <c r="F73" s="4"/>
    </row>
    <row r="74" spans="1:6" x14ac:dyDescent="0.25">
      <c r="B74" s="9"/>
      <c r="C74" s="9"/>
      <c r="D74" s="9"/>
      <c r="F74" s="10">
        <f t="shared" ref="F74:F75" si="1">IF(E74="A",4*D74,IF(E74="B+",3.5*D74,IF(E74="B",3*D74,IF(E74="C+",2.5*D74,0))))</f>
        <v>0</v>
      </c>
    </row>
    <row r="75" spans="1:6" x14ac:dyDescent="0.25">
      <c r="B75" s="9"/>
      <c r="C75" s="9"/>
      <c r="D75" s="9"/>
      <c r="F75" s="10">
        <f t="shared" si="1"/>
        <v>0</v>
      </c>
    </row>
    <row r="76" spans="1:6" s="11" customFormat="1" x14ac:dyDescent="0.25">
      <c r="A76" s="2" t="s">
        <v>63</v>
      </c>
      <c r="B76" s="13" t="s">
        <v>64</v>
      </c>
      <c r="C76" s="13" t="s">
        <v>65</v>
      </c>
      <c r="D76" s="13" t="s">
        <v>66</v>
      </c>
      <c r="E76" s="9"/>
      <c r="F76" s="10"/>
    </row>
    <row r="77" spans="1:6" s="11" customFormat="1" hidden="1" x14ac:dyDescent="0.25">
      <c r="A77" s="1" t="s">
        <v>67</v>
      </c>
      <c r="B77" s="5">
        <f>SUM(D10:D75)</f>
        <v>0</v>
      </c>
      <c r="C77" s="5"/>
      <c r="D77" s="5"/>
      <c r="E77" s="5"/>
      <c r="F77" s="5"/>
    </row>
    <row r="78" spans="1:6" s="11" customFormat="1" hidden="1" x14ac:dyDescent="0.25">
      <c r="A78" s="1" t="s">
        <v>68</v>
      </c>
      <c r="B78" s="5"/>
      <c r="C78" s="5"/>
      <c r="D78" s="5" t="e">
        <f>SUM(F11:F75)/SUM(D11:D75)</f>
        <v>#DIV/0!</v>
      </c>
      <c r="E78" s="5"/>
      <c r="F78" s="5"/>
    </row>
    <row r="79" spans="1:6" s="11" customFormat="1" hidden="1" x14ac:dyDescent="0.25">
      <c r="A79" s="5"/>
      <c r="B79" s="5"/>
      <c r="C79" s="5"/>
      <c r="D79" s="5"/>
      <c r="E79" s="5"/>
      <c r="F79" s="5"/>
    </row>
    <row r="80" spans="1:6" s="11" customFormat="1" hidden="1" x14ac:dyDescent="0.25">
      <c r="A80" s="5"/>
      <c r="B80" s="5"/>
      <c r="C80" s="5"/>
      <c r="D80" s="5"/>
      <c r="E80" s="5" t="s">
        <v>69</v>
      </c>
      <c r="F80" s="5"/>
    </row>
    <row r="81" spans="1:6" s="11" customFormat="1" hidden="1" x14ac:dyDescent="0.25">
      <c r="A81" s="5"/>
      <c r="B81" s="5"/>
      <c r="C81" s="5"/>
      <c r="D81" s="5"/>
      <c r="E81" s="5" t="s">
        <v>70</v>
      </c>
      <c r="F81" s="5"/>
    </row>
    <row r="82" spans="1:6" s="11" customFormat="1" hidden="1" x14ac:dyDescent="0.25">
      <c r="A82" s="5"/>
      <c r="B82" s="5"/>
      <c r="C82" s="5"/>
      <c r="D82" s="5"/>
      <c r="E82" s="5" t="s">
        <v>71</v>
      </c>
      <c r="F82" s="5"/>
    </row>
    <row r="83" spans="1:6" s="11" customFormat="1" x14ac:dyDescent="0.25">
      <c r="A83" s="5"/>
      <c r="B83" s="5"/>
      <c r="C83" s="5"/>
      <c r="D83" s="5"/>
      <c r="E83" s="5"/>
      <c r="F83" s="5"/>
    </row>
    <row r="84" spans="1:6" x14ac:dyDescent="0.25">
      <c r="E84" s="5"/>
    </row>
    <row r="85" spans="1:6" x14ac:dyDescent="0.25">
      <c r="A85" s="11"/>
      <c r="B85" s="11"/>
      <c r="C85" s="11"/>
      <c r="D85" s="11"/>
      <c r="E85" s="11"/>
      <c r="F85" s="11"/>
    </row>
    <row r="86" spans="1:6" x14ac:dyDescent="0.25">
      <c r="E86" s="5"/>
    </row>
    <row r="87" spans="1:6" x14ac:dyDescent="0.25">
      <c r="E87" s="5"/>
    </row>
    <row r="88" spans="1:6" x14ac:dyDescent="0.25">
      <c r="E88" s="5"/>
    </row>
    <row r="89" spans="1:6" x14ac:dyDescent="0.25">
      <c r="E89" s="5"/>
    </row>
    <row r="90" spans="1:6" x14ac:dyDescent="0.25">
      <c r="E90" s="5"/>
    </row>
    <row r="91" spans="1:6" x14ac:dyDescent="0.25">
      <c r="E91" s="5"/>
    </row>
    <row r="92" spans="1:6" x14ac:dyDescent="0.25">
      <c r="E92" s="5"/>
    </row>
    <row r="93" spans="1:6" x14ac:dyDescent="0.25">
      <c r="E93" s="5"/>
    </row>
    <row r="94" spans="1:6" x14ac:dyDescent="0.25">
      <c r="E94" s="5"/>
    </row>
    <row r="95" spans="1:6" x14ac:dyDescent="0.25">
      <c r="E95" s="5"/>
    </row>
    <row r="96" spans="1:6" x14ac:dyDescent="0.25">
      <c r="E96" s="5"/>
    </row>
    <row r="97" spans="5:5" x14ac:dyDescent="0.25">
      <c r="E97" s="5"/>
    </row>
    <row r="98" spans="5:5" x14ac:dyDescent="0.25">
      <c r="E98" s="5"/>
    </row>
    <row r="99" spans="5:5" x14ac:dyDescent="0.25">
      <c r="E99" s="5"/>
    </row>
    <row r="100" spans="5:5" x14ac:dyDescent="0.25">
      <c r="E100" s="5"/>
    </row>
    <row r="101" spans="5:5" x14ac:dyDescent="0.25">
      <c r="E101" s="5"/>
    </row>
    <row r="102" spans="5:5" x14ac:dyDescent="0.25">
      <c r="E102" s="5"/>
    </row>
    <row r="103" spans="5:5" x14ac:dyDescent="0.25">
      <c r="E103" s="5"/>
    </row>
    <row r="104" spans="5:5" x14ac:dyDescent="0.25">
      <c r="E104" s="5"/>
    </row>
    <row r="105" spans="5:5" x14ac:dyDescent="0.25">
      <c r="E105" s="5"/>
    </row>
    <row r="106" spans="5:5" x14ac:dyDescent="0.25">
      <c r="E106" s="5"/>
    </row>
    <row r="107" spans="5:5" x14ac:dyDescent="0.25">
      <c r="E107" s="5"/>
    </row>
    <row r="108" spans="5:5" x14ac:dyDescent="0.25">
      <c r="E108" s="5"/>
    </row>
    <row r="109" spans="5:5" x14ac:dyDescent="0.25">
      <c r="E109" s="5"/>
    </row>
    <row r="110" spans="5:5" x14ac:dyDescent="0.25">
      <c r="E110" s="5"/>
    </row>
    <row r="111" spans="5:5" x14ac:dyDescent="0.25">
      <c r="E111" s="5"/>
    </row>
    <row r="112" spans="5:5" x14ac:dyDescent="0.25">
      <c r="E112" s="5"/>
    </row>
    <row r="113" spans="5:5" x14ac:dyDescent="0.25">
      <c r="E113" s="5"/>
    </row>
    <row r="114" spans="5:5" x14ac:dyDescent="0.25">
      <c r="E114" s="5"/>
    </row>
    <row r="115" spans="5:5" x14ac:dyDescent="0.25">
      <c r="E115" s="5"/>
    </row>
    <row r="116" spans="5:5" x14ac:dyDescent="0.25">
      <c r="E116" s="5"/>
    </row>
    <row r="117" spans="5:5" x14ac:dyDescent="0.25">
      <c r="E117" s="5"/>
    </row>
    <row r="118" spans="5:5" x14ac:dyDescent="0.25">
      <c r="E118" s="5"/>
    </row>
    <row r="119" spans="5:5" x14ac:dyDescent="0.25">
      <c r="E119" s="5"/>
    </row>
    <row r="120" spans="5:5" x14ac:dyDescent="0.25">
      <c r="E120" s="5"/>
    </row>
    <row r="121" spans="5:5" x14ac:dyDescent="0.25">
      <c r="E121" s="5"/>
    </row>
    <row r="122" spans="5:5" x14ac:dyDescent="0.25">
      <c r="E122" s="5"/>
    </row>
    <row r="123" spans="5:5" x14ac:dyDescent="0.25">
      <c r="E123" s="5"/>
    </row>
    <row r="124" spans="5:5" x14ac:dyDescent="0.25">
      <c r="E124" s="5"/>
    </row>
    <row r="125" spans="5:5" x14ac:dyDescent="0.25">
      <c r="E125" s="5"/>
    </row>
    <row r="126" spans="5:5" x14ac:dyDescent="0.25">
      <c r="E126" s="5"/>
    </row>
    <row r="127" spans="5:5" x14ac:dyDescent="0.25">
      <c r="E127" s="5"/>
    </row>
    <row r="128" spans="5:5" x14ac:dyDescent="0.25">
      <c r="E128" s="5"/>
    </row>
    <row r="129" spans="5:5" x14ac:dyDescent="0.25">
      <c r="E129" s="5"/>
    </row>
    <row r="130" spans="5:5" x14ac:dyDescent="0.25">
      <c r="E130" s="5"/>
    </row>
    <row r="131" spans="5:5" x14ac:dyDescent="0.25">
      <c r="E131" s="5"/>
    </row>
    <row r="132" spans="5:5" x14ac:dyDescent="0.25">
      <c r="E132" s="5"/>
    </row>
    <row r="133" spans="5:5" x14ac:dyDescent="0.25">
      <c r="E133" s="5"/>
    </row>
    <row r="134" spans="5:5" x14ac:dyDescent="0.25">
      <c r="E134" s="5"/>
    </row>
    <row r="135" spans="5:5" x14ac:dyDescent="0.25">
      <c r="E135" s="5"/>
    </row>
    <row r="136" spans="5:5" x14ac:dyDescent="0.25">
      <c r="E136" s="5"/>
    </row>
    <row r="137" spans="5:5" x14ac:dyDescent="0.25">
      <c r="E137" s="5"/>
    </row>
    <row r="138" spans="5:5" x14ac:dyDescent="0.25">
      <c r="E138" s="5"/>
    </row>
    <row r="139" spans="5:5" x14ac:dyDescent="0.25">
      <c r="E139" s="5"/>
    </row>
    <row r="140" spans="5:5" x14ac:dyDescent="0.25">
      <c r="E140" s="5"/>
    </row>
    <row r="141" spans="5:5" x14ac:dyDescent="0.25">
      <c r="E141" s="5"/>
    </row>
    <row r="142" spans="5:5" x14ac:dyDescent="0.25">
      <c r="E142" s="5"/>
    </row>
    <row r="143" spans="5:5" x14ac:dyDescent="0.25">
      <c r="E143" s="5"/>
    </row>
    <row r="144" spans="5:5" x14ac:dyDescent="0.25">
      <c r="E144" s="5"/>
    </row>
    <row r="145" spans="5:5" x14ac:dyDescent="0.25">
      <c r="E145" s="5"/>
    </row>
    <row r="146" spans="5:5" x14ac:dyDescent="0.25">
      <c r="E146" s="5"/>
    </row>
    <row r="147" spans="5:5" x14ac:dyDescent="0.25">
      <c r="E147" s="5"/>
    </row>
    <row r="148" spans="5:5" x14ac:dyDescent="0.25">
      <c r="E148" s="5"/>
    </row>
    <row r="149" spans="5:5" x14ac:dyDescent="0.25">
      <c r="E149" s="5"/>
    </row>
    <row r="150" spans="5:5" x14ac:dyDescent="0.25">
      <c r="E150" s="5"/>
    </row>
    <row r="151" spans="5:5" x14ac:dyDescent="0.25">
      <c r="E151" s="5"/>
    </row>
    <row r="152" spans="5:5" x14ac:dyDescent="0.25">
      <c r="E152" s="5"/>
    </row>
    <row r="153" spans="5:5" x14ac:dyDescent="0.25">
      <c r="E153" s="5"/>
    </row>
    <row r="154" spans="5:5" x14ac:dyDescent="0.25">
      <c r="E154" s="5"/>
    </row>
    <row r="155" spans="5:5" x14ac:dyDescent="0.25">
      <c r="E155" s="5"/>
    </row>
    <row r="156" spans="5:5" x14ac:dyDescent="0.25">
      <c r="E156" s="5"/>
    </row>
    <row r="157" spans="5:5" x14ac:dyDescent="0.25">
      <c r="E157" s="5"/>
    </row>
    <row r="158" spans="5:5" x14ac:dyDescent="0.25">
      <c r="E158" s="5"/>
    </row>
    <row r="159" spans="5:5" x14ac:dyDescent="0.25">
      <c r="E159" s="5"/>
    </row>
    <row r="160" spans="5:5" x14ac:dyDescent="0.25">
      <c r="E160" s="5"/>
    </row>
    <row r="161" spans="5:5" x14ac:dyDescent="0.25">
      <c r="E161" s="5"/>
    </row>
    <row r="162" spans="5:5" x14ac:dyDescent="0.25">
      <c r="E162" s="5"/>
    </row>
    <row r="163" spans="5:5" x14ac:dyDescent="0.25">
      <c r="E163" s="5"/>
    </row>
    <row r="164" spans="5:5" x14ac:dyDescent="0.25">
      <c r="E164" s="5"/>
    </row>
    <row r="165" spans="5:5" x14ac:dyDescent="0.25">
      <c r="E165" s="5"/>
    </row>
    <row r="166" spans="5:5" x14ac:dyDescent="0.25">
      <c r="E166" s="5"/>
    </row>
    <row r="167" spans="5:5" x14ac:dyDescent="0.25">
      <c r="E167" s="5"/>
    </row>
    <row r="168" spans="5:5" x14ac:dyDescent="0.25">
      <c r="E168" s="5"/>
    </row>
    <row r="169" spans="5:5" x14ac:dyDescent="0.25">
      <c r="E169" s="5"/>
    </row>
    <row r="170" spans="5:5" x14ac:dyDescent="0.25">
      <c r="E170" s="5"/>
    </row>
    <row r="171" spans="5:5" x14ac:dyDescent="0.25">
      <c r="E171" s="5"/>
    </row>
    <row r="172" spans="5:5" x14ac:dyDescent="0.25">
      <c r="E172" s="5"/>
    </row>
    <row r="173" spans="5:5" x14ac:dyDescent="0.25">
      <c r="E173" s="5"/>
    </row>
    <row r="174" spans="5:5" x14ac:dyDescent="0.25">
      <c r="E174" s="5"/>
    </row>
    <row r="175" spans="5:5" x14ac:dyDescent="0.25">
      <c r="E175" s="5"/>
    </row>
    <row r="176" spans="5:5" x14ac:dyDescent="0.25">
      <c r="E176" s="5"/>
    </row>
    <row r="177" spans="5:5" x14ac:dyDescent="0.25">
      <c r="E177" s="5"/>
    </row>
    <row r="178" spans="5:5" x14ac:dyDescent="0.25">
      <c r="E178" s="5"/>
    </row>
    <row r="179" spans="5:5" x14ac:dyDescent="0.25">
      <c r="E179" s="5"/>
    </row>
    <row r="180" spans="5:5" x14ac:dyDescent="0.25">
      <c r="E180" s="5"/>
    </row>
    <row r="181" spans="5:5" x14ac:dyDescent="0.25">
      <c r="E181" s="5"/>
    </row>
    <row r="182" spans="5:5" x14ac:dyDescent="0.25">
      <c r="E182" s="5"/>
    </row>
    <row r="183" spans="5:5" x14ac:dyDescent="0.25">
      <c r="E183" s="5"/>
    </row>
    <row r="184" spans="5:5" x14ac:dyDescent="0.25">
      <c r="E184" s="5"/>
    </row>
    <row r="185" spans="5:5" x14ac:dyDescent="0.25">
      <c r="E185" s="5"/>
    </row>
    <row r="186" spans="5:5" x14ac:dyDescent="0.25">
      <c r="E186" s="5"/>
    </row>
    <row r="187" spans="5:5" x14ac:dyDescent="0.25">
      <c r="E187" s="5"/>
    </row>
    <row r="188" spans="5:5" x14ac:dyDescent="0.25">
      <c r="E188" s="5"/>
    </row>
    <row r="189" spans="5:5" x14ac:dyDescent="0.25">
      <c r="E189" s="5"/>
    </row>
    <row r="190" spans="5:5" x14ac:dyDescent="0.25">
      <c r="E190" s="5"/>
    </row>
    <row r="191" spans="5:5" x14ac:dyDescent="0.25">
      <c r="E191" s="5"/>
    </row>
    <row r="192" spans="5:5" x14ac:dyDescent="0.25">
      <c r="E192" s="5"/>
    </row>
    <row r="193" spans="5:5" x14ac:dyDescent="0.25">
      <c r="E193" s="5"/>
    </row>
    <row r="194" spans="5:5" x14ac:dyDescent="0.25">
      <c r="E194" s="5"/>
    </row>
    <row r="195" spans="5:5" x14ac:dyDescent="0.25">
      <c r="E195" s="5"/>
    </row>
    <row r="196" spans="5:5" x14ac:dyDescent="0.25">
      <c r="E196" s="5"/>
    </row>
    <row r="197" spans="5:5" x14ac:dyDescent="0.25">
      <c r="E197" s="5"/>
    </row>
    <row r="198" spans="5:5" x14ac:dyDescent="0.25">
      <c r="E198" s="5"/>
    </row>
    <row r="199" spans="5:5" x14ac:dyDescent="0.25">
      <c r="E199" s="5"/>
    </row>
    <row r="200" spans="5:5" x14ac:dyDescent="0.25">
      <c r="E200" s="5"/>
    </row>
    <row r="201" spans="5:5" x14ac:dyDescent="0.25">
      <c r="E201" s="5"/>
    </row>
    <row r="202" spans="5:5" x14ac:dyDescent="0.25">
      <c r="E202" s="5"/>
    </row>
    <row r="203" spans="5:5" x14ac:dyDescent="0.25">
      <c r="E203" s="5"/>
    </row>
    <row r="204" spans="5:5" x14ac:dyDescent="0.25">
      <c r="E204" s="5"/>
    </row>
    <row r="205" spans="5:5" x14ac:dyDescent="0.25">
      <c r="E205" s="5"/>
    </row>
    <row r="206" spans="5:5" x14ac:dyDescent="0.25">
      <c r="E206" s="5"/>
    </row>
    <row r="207" spans="5:5" x14ac:dyDescent="0.25">
      <c r="E207" s="5"/>
    </row>
    <row r="208" spans="5:5" x14ac:dyDescent="0.25">
      <c r="E208" s="5"/>
    </row>
    <row r="209" spans="5:5" x14ac:dyDescent="0.25">
      <c r="E209" s="5"/>
    </row>
    <row r="210" spans="5:5" x14ac:dyDescent="0.25">
      <c r="E210" s="5"/>
    </row>
    <row r="211" spans="5:5" x14ac:dyDescent="0.25">
      <c r="E211" s="5"/>
    </row>
    <row r="212" spans="5:5" x14ac:dyDescent="0.25">
      <c r="E212" s="5"/>
    </row>
    <row r="213" spans="5:5" x14ac:dyDescent="0.25">
      <c r="E213" s="5"/>
    </row>
    <row r="214" spans="5:5" x14ac:dyDescent="0.25">
      <c r="E214" s="5"/>
    </row>
  </sheetData>
  <sortState ref="A48:XFD64">
    <sortCondition ref="A48:A64"/>
  </sortState>
  <mergeCells count="1">
    <mergeCell ref="B2:F2"/>
  </mergeCells>
  <conditionalFormatting sqref="D78">
    <cfRule type="cellIs" dxfId="1" priority="1" operator="greaterThan">
      <formula>2.99</formula>
    </cfRule>
    <cfRule type="cellIs" dxfId="0" priority="2" operator="lessThan">
      <formula>3</formula>
    </cfRule>
  </conditionalFormatting>
  <dataValidations count="1">
    <dataValidation type="list" allowBlank="1" showInputMessage="1" showErrorMessage="1" sqref="E67:E76 E6:E64" xr:uid="{00000000-0002-0000-0000-000000000000}">
      <formula1>$E$80:$E$83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Mississippi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mcintosh</dc:creator>
  <cp:lastModifiedBy>Judy Burnett</cp:lastModifiedBy>
  <cp:lastPrinted>2014-10-29T15:51:12Z</cp:lastPrinted>
  <dcterms:created xsi:type="dcterms:W3CDTF">2014-09-26T20:15:10Z</dcterms:created>
  <dcterms:modified xsi:type="dcterms:W3CDTF">2020-10-20T16:29:18Z</dcterms:modified>
</cp:coreProperties>
</file>