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irleykennedy/Documents/"/>
    </mc:Choice>
  </mc:AlternateContent>
  <bookViews>
    <workbookView xWindow="0" yWindow="460" windowWidth="20520" windowHeight="946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22" i="1" l="1"/>
  <c r="F47" i="1"/>
  <c r="F46" i="1"/>
  <c r="F45" i="1"/>
  <c r="F40" i="1"/>
  <c r="F32" i="1" l="1"/>
  <c r="F52" i="1" l="1"/>
  <c r="D68" i="1" l="1"/>
  <c r="F20" i="1" l="1"/>
  <c r="F19" i="1"/>
  <c r="F18" i="1"/>
  <c r="F11" i="1"/>
  <c r="F51" i="1"/>
  <c r="F50" i="1"/>
  <c r="F49" i="1"/>
  <c r="F39" i="1"/>
  <c r="F38" i="1"/>
  <c r="F37" i="1"/>
  <c r="F36" i="1"/>
  <c r="F35" i="1"/>
  <c r="F34" i="1"/>
  <c r="F31" i="1"/>
  <c r="F30" i="1"/>
  <c r="F29" i="1"/>
  <c r="F28" i="1"/>
  <c r="F27" i="1"/>
  <c r="F21" i="1"/>
  <c r="F17" i="1"/>
  <c r="F16" i="1"/>
  <c r="F15" i="1"/>
  <c r="F14" i="1"/>
  <c r="F13" i="1"/>
  <c r="F12" i="1"/>
  <c r="F8" i="1"/>
  <c r="F6" i="1"/>
  <c r="F69" i="1" l="1"/>
</calcChain>
</file>

<file path=xl/sharedStrings.xml><?xml version="1.0" encoding="utf-8"?>
<sst xmlns="http://schemas.openxmlformats.org/spreadsheetml/2006/main" count="60" uniqueCount="59">
  <si>
    <t>Certificate in Family and Juvenile Law</t>
  </si>
  <si>
    <t>21 Credits and writing requirement</t>
  </si>
  <si>
    <t>Student Name and 700 Number</t>
  </si>
  <si>
    <t>651 Domestic Relations</t>
  </si>
  <si>
    <t>or</t>
  </si>
  <si>
    <t>708 Civil Law of Family and Persons</t>
  </si>
  <si>
    <t xml:space="preserve">618 Wills and Estates </t>
  </si>
  <si>
    <t>677 Trusts</t>
  </si>
  <si>
    <t>709 Civil Law Successions and Donations</t>
  </si>
  <si>
    <t>673 Elder Law</t>
  </si>
  <si>
    <t>702 Estate and Gift Tax</t>
  </si>
  <si>
    <t>663 Immigration Law</t>
  </si>
  <si>
    <t>718 Civil Law of Matrimonial Regimes</t>
  </si>
  <si>
    <t>716 Children in the Legal System</t>
  </si>
  <si>
    <t>763 Gender and the Law Seminar</t>
  </si>
  <si>
    <t>652 Current Issues in Family Law</t>
  </si>
  <si>
    <t>757 Juvenile Legal Issues Seminar</t>
  </si>
  <si>
    <t>Skills Courses (5 credits minimum)</t>
  </si>
  <si>
    <t>Must take a clinical course of 3 hours or</t>
  </si>
  <si>
    <t>609 Adoption Clinic</t>
  </si>
  <si>
    <t>509 Mission First Legal Aid Clinic</t>
  </si>
  <si>
    <t>537 HIV and the Law Clinic</t>
  </si>
  <si>
    <t>an externship of at least 3 hours.</t>
  </si>
  <si>
    <t>770 Legal Extern Program I</t>
  </si>
  <si>
    <t>771 Legal Extern Program II</t>
  </si>
  <si>
    <t>772 Remote Legal Extern Program I</t>
  </si>
  <si>
    <t>776 Remote Legal Extern Program II</t>
  </si>
  <si>
    <t xml:space="preserve">  Externships (Must be approved by the Director)</t>
  </si>
  <si>
    <t>680 Pretrial Practice</t>
  </si>
  <si>
    <t>Writing Requirement</t>
  </si>
  <si>
    <t>Courtroom Observation (10 hours minimum)</t>
  </si>
  <si>
    <t>Term</t>
  </si>
  <si>
    <t xml:space="preserve">Year </t>
  </si>
  <si>
    <t>Grade</t>
  </si>
  <si>
    <t>Quality Points</t>
  </si>
  <si>
    <t>Required Courses (3 hours)</t>
  </si>
  <si>
    <t>Topic:</t>
  </si>
  <si>
    <t>Certificate Requirements Complete?</t>
  </si>
  <si>
    <t>Yes</t>
  </si>
  <si>
    <t>No</t>
  </si>
  <si>
    <t>Date</t>
  </si>
  <si>
    <t>*Only Courses with C+ or better may be submitted for Certificate</t>
  </si>
  <si>
    <t>Credits Hours Earned</t>
  </si>
  <si>
    <t>A</t>
  </si>
  <si>
    <t>B</t>
  </si>
  <si>
    <t>C+</t>
  </si>
  <si>
    <t>B+</t>
  </si>
  <si>
    <t>TOTAL HOURS:</t>
  </si>
  <si>
    <t>GPA:</t>
  </si>
  <si>
    <t>610 Youth Court Clinic</t>
  </si>
  <si>
    <t>612 Guardian ad Litem Clinic</t>
  </si>
  <si>
    <t>611  Child Welfare and Family Justice Clinic</t>
  </si>
  <si>
    <t>Elective Courses (9 to 11 hours)</t>
  </si>
  <si>
    <t>532 Bioethics and the Law</t>
  </si>
  <si>
    <t>611 Child Welfare &amp; Family Justice Clinic</t>
  </si>
  <si>
    <t>629 Advanced Child Advocacy</t>
  </si>
  <si>
    <t>Can be satisfied with:</t>
  </si>
  <si>
    <t>794 Electronic Research Seminar</t>
  </si>
  <si>
    <t>797 Advanced Legal Research &amp;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</si>
</sst>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right"/>
    </xf>
    <xf numFmtId="2" fontId="0" fillId="0" borderId="1" xfId="0" applyNumberFormat="1" applyFill="1" applyBorder="1"/>
    <xf numFmtId="0" fontId="2" fillId="0" borderId="0" xfId="0" applyFont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22" workbookViewId="0">
      <selection activeCell="A73" sqref="A73"/>
    </sheetView>
  </sheetViews>
  <sheetFormatPr baseColWidth="10" defaultColWidth="9.1640625" defaultRowHeight="15" x14ac:dyDescent="0.2"/>
  <cols>
    <col min="1" max="1" width="43.1640625" style="4" customWidth="1"/>
    <col min="2" max="2" width="9.1640625" style="4"/>
    <col min="3" max="3" width="13.33203125" style="4" bestFit="1" customWidth="1"/>
    <col min="4" max="4" width="19.6640625" style="4" bestFit="1" customWidth="1"/>
    <col min="5" max="5" width="9.1640625" style="4"/>
    <col min="6" max="6" width="16.6640625" style="4" customWidth="1"/>
    <col min="7" max="16384" width="9.1640625" style="4"/>
  </cols>
  <sheetData>
    <row r="1" spans="1:6" x14ac:dyDescent="0.2">
      <c r="A1" s="3" t="s">
        <v>0</v>
      </c>
      <c r="B1" s="6"/>
      <c r="C1" s="6"/>
      <c r="D1" s="6"/>
      <c r="E1" s="6"/>
      <c r="F1" s="6"/>
    </row>
    <row r="2" spans="1:6" x14ac:dyDescent="0.2">
      <c r="A2" s="4" t="s">
        <v>1</v>
      </c>
      <c r="B2" s="12" t="s">
        <v>41</v>
      </c>
      <c r="C2" s="12"/>
      <c r="D2" s="12"/>
      <c r="E2" s="12"/>
      <c r="F2" s="12"/>
    </row>
    <row r="3" spans="1:6" x14ac:dyDescent="0.2">
      <c r="A3" s="3" t="s">
        <v>2</v>
      </c>
      <c r="B3" s="6"/>
      <c r="C3" s="6"/>
      <c r="D3" s="6"/>
      <c r="E3" s="6"/>
      <c r="F3" s="6"/>
    </row>
    <row r="4" spans="1:6" x14ac:dyDescent="0.2">
      <c r="B4" s="7" t="s">
        <v>31</v>
      </c>
      <c r="C4" s="7" t="s">
        <v>32</v>
      </c>
      <c r="D4" s="7" t="s">
        <v>42</v>
      </c>
      <c r="E4" s="7" t="s">
        <v>33</v>
      </c>
      <c r="F4" s="7" t="s">
        <v>34</v>
      </c>
    </row>
    <row r="5" spans="1:6" x14ac:dyDescent="0.2">
      <c r="A5" s="3" t="s">
        <v>35</v>
      </c>
      <c r="B5" s="6"/>
      <c r="C5" s="6"/>
      <c r="D5" s="6"/>
      <c r="E5" s="6"/>
      <c r="F5" s="6"/>
    </row>
    <row r="6" spans="1:6" x14ac:dyDescent="0.2">
      <c r="A6" s="4" t="s">
        <v>3</v>
      </c>
      <c r="B6" s="1"/>
      <c r="C6" s="1"/>
      <c r="D6" s="1"/>
      <c r="E6" s="1"/>
      <c r="F6" s="2">
        <f>IF(E6="A",4*D6,IF(E6="B+",3.5*D6,IF(E6="B",3*D6,IF(E6="C+",2.5*D6,0))))</f>
        <v>0</v>
      </c>
    </row>
    <row r="7" spans="1:6" x14ac:dyDescent="0.2">
      <c r="A7" s="4" t="s">
        <v>4</v>
      </c>
      <c r="B7" s="8"/>
      <c r="C7" s="8"/>
      <c r="D7" s="8"/>
      <c r="E7" s="8"/>
      <c r="F7" s="6"/>
    </row>
    <row r="8" spans="1:6" x14ac:dyDescent="0.2">
      <c r="A8" s="4" t="s">
        <v>5</v>
      </c>
      <c r="B8" s="1"/>
      <c r="C8" s="1"/>
      <c r="D8" s="1"/>
      <c r="E8" s="1"/>
      <c r="F8" s="2">
        <f>IF(E8="A",4*D8,IF(E8="B+",3.5*D8,IF(E8="B",3*D8,IF(E8="C+",2.5*D8,0))))</f>
        <v>0</v>
      </c>
    </row>
    <row r="9" spans="1:6" x14ac:dyDescent="0.2">
      <c r="B9" s="6"/>
      <c r="C9" s="6"/>
      <c r="D9" s="6"/>
      <c r="E9" s="6"/>
      <c r="F9" s="6"/>
    </row>
    <row r="10" spans="1:6" x14ac:dyDescent="0.2">
      <c r="A10" s="3" t="s">
        <v>52</v>
      </c>
      <c r="B10" s="6"/>
      <c r="C10" s="6"/>
      <c r="D10" s="6"/>
      <c r="E10" s="6"/>
      <c r="F10" s="6"/>
    </row>
    <row r="11" spans="1:6" x14ac:dyDescent="0.2">
      <c r="A11" s="4" t="s">
        <v>6</v>
      </c>
      <c r="B11" s="1"/>
      <c r="C11" s="1"/>
      <c r="D11" s="1"/>
      <c r="E11" s="1"/>
      <c r="F11" s="2">
        <f>IF(E11="A",4*D11,IF(E11="B+",3.5*D11,IF(E11="B",3*D11,IF(E11="C+",2.5*D11,0))))</f>
        <v>0</v>
      </c>
    </row>
    <row r="12" spans="1:6" x14ac:dyDescent="0.2">
      <c r="A12" s="4" t="s">
        <v>7</v>
      </c>
      <c r="B12" s="1"/>
      <c r="C12" s="1"/>
      <c r="D12" s="1"/>
      <c r="E12" s="1"/>
      <c r="F12" s="2">
        <f t="shared" ref="F12:F17" si="0">IF(E12="A",4*D12,IF(E12="B+",3.5*D12,IF(E12="B",3*D12,IF(E12="C+",2.5*D12,0))))</f>
        <v>0</v>
      </c>
    </row>
    <row r="13" spans="1:6" x14ac:dyDescent="0.2">
      <c r="A13" s="4" t="s">
        <v>8</v>
      </c>
      <c r="B13" s="1"/>
      <c r="C13" s="1"/>
      <c r="D13" s="1"/>
      <c r="E13" s="1"/>
      <c r="F13" s="2">
        <f t="shared" si="0"/>
        <v>0</v>
      </c>
    </row>
    <row r="14" spans="1:6" x14ac:dyDescent="0.2">
      <c r="A14" s="4" t="s">
        <v>9</v>
      </c>
      <c r="B14" s="1"/>
      <c r="C14" s="1"/>
      <c r="D14" s="1"/>
      <c r="E14" s="1"/>
      <c r="F14" s="2">
        <f t="shared" si="0"/>
        <v>0</v>
      </c>
    </row>
    <row r="15" spans="1:6" x14ac:dyDescent="0.2">
      <c r="A15" s="4" t="s">
        <v>10</v>
      </c>
      <c r="B15" s="1"/>
      <c r="C15" s="1"/>
      <c r="D15" s="1"/>
      <c r="E15" s="1"/>
      <c r="F15" s="2">
        <f t="shared" si="0"/>
        <v>0</v>
      </c>
    </row>
    <row r="16" spans="1:6" x14ac:dyDescent="0.2">
      <c r="A16" s="4" t="s">
        <v>11</v>
      </c>
      <c r="B16" s="1"/>
      <c r="C16" s="1"/>
      <c r="D16" s="1"/>
      <c r="E16" s="1"/>
      <c r="F16" s="2">
        <f t="shared" si="0"/>
        <v>0</v>
      </c>
    </row>
    <row r="17" spans="1:6" x14ac:dyDescent="0.2">
      <c r="A17" s="4" t="s">
        <v>12</v>
      </c>
      <c r="B17" s="1"/>
      <c r="C17" s="1"/>
      <c r="D17" s="1"/>
      <c r="E17" s="1"/>
      <c r="F17" s="2">
        <f t="shared" si="0"/>
        <v>0</v>
      </c>
    </row>
    <row r="18" spans="1:6" x14ac:dyDescent="0.2">
      <c r="A18" s="4" t="s">
        <v>13</v>
      </c>
      <c r="B18" s="1"/>
      <c r="C18" s="1"/>
      <c r="D18" s="1"/>
      <c r="E18" s="1"/>
      <c r="F18" s="2">
        <f t="shared" ref="F18:F20" si="1">IF(E18="A",4*D18,IF(E18="B+",3.5*D18,IF(E18="B",3*D18,IF(E18="C+",2.5*D18,0))))</f>
        <v>0</v>
      </c>
    </row>
    <row r="19" spans="1:6" x14ac:dyDescent="0.2">
      <c r="A19" s="4" t="s">
        <v>14</v>
      </c>
      <c r="B19" s="1"/>
      <c r="C19" s="1"/>
      <c r="D19" s="1"/>
      <c r="E19" s="1"/>
      <c r="F19" s="2">
        <f t="shared" si="1"/>
        <v>0</v>
      </c>
    </row>
    <row r="20" spans="1:6" x14ac:dyDescent="0.2">
      <c r="A20" s="4" t="s">
        <v>15</v>
      </c>
      <c r="B20" s="1"/>
      <c r="C20" s="1"/>
      <c r="D20" s="1"/>
      <c r="E20" s="1"/>
      <c r="F20" s="2">
        <f t="shared" si="1"/>
        <v>0</v>
      </c>
    </row>
    <row r="21" spans="1:6" x14ac:dyDescent="0.2">
      <c r="A21" s="4" t="s">
        <v>16</v>
      </c>
      <c r="B21" s="1"/>
      <c r="C21" s="1"/>
      <c r="D21" s="1"/>
      <c r="E21" s="1"/>
      <c r="F21" s="2">
        <f t="shared" ref="F21:F52" si="2">IF(E21="A",4*D21,IF(E21="B+",3.5*D21,IF(E21="B",3*D21,IF(E21="C+",2.5*D21,0))))</f>
        <v>0</v>
      </c>
    </row>
    <row r="22" spans="1:6" x14ac:dyDescent="0.2">
      <c r="A22" s="4" t="s">
        <v>53</v>
      </c>
      <c r="B22" s="1"/>
      <c r="C22" s="1"/>
      <c r="D22" s="1"/>
      <c r="E22" s="1"/>
      <c r="F22" s="2">
        <f t="shared" si="2"/>
        <v>0</v>
      </c>
    </row>
    <row r="23" spans="1:6" x14ac:dyDescent="0.2">
      <c r="B23" s="6"/>
      <c r="C23" s="6"/>
      <c r="D23" s="6"/>
      <c r="E23" s="6"/>
      <c r="F23" s="6"/>
    </row>
    <row r="24" spans="1:6" x14ac:dyDescent="0.2">
      <c r="A24" s="3" t="s">
        <v>17</v>
      </c>
      <c r="B24" s="8"/>
      <c r="C24" s="8"/>
      <c r="D24" s="8"/>
      <c r="E24" s="8"/>
      <c r="F24" s="6"/>
    </row>
    <row r="25" spans="1:6" x14ac:dyDescent="0.2">
      <c r="A25" s="4" t="s">
        <v>18</v>
      </c>
      <c r="B25" s="6"/>
      <c r="C25" s="6"/>
      <c r="D25" s="6"/>
      <c r="E25" s="6"/>
      <c r="F25" s="6"/>
    </row>
    <row r="26" spans="1:6" x14ac:dyDescent="0.2">
      <c r="A26" s="4" t="s">
        <v>22</v>
      </c>
      <c r="B26" s="6"/>
      <c r="C26" s="6"/>
      <c r="D26" s="6"/>
      <c r="E26" s="6"/>
      <c r="F26" s="6"/>
    </row>
    <row r="27" spans="1:6" x14ac:dyDescent="0.2">
      <c r="A27" s="4" t="s">
        <v>49</v>
      </c>
      <c r="B27" s="1"/>
      <c r="C27" s="1"/>
      <c r="D27" s="1"/>
      <c r="E27" s="1"/>
      <c r="F27" s="2">
        <f t="shared" si="2"/>
        <v>0</v>
      </c>
    </row>
    <row r="28" spans="1:6" x14ac:dyDescent="0.2">
      <c r="A28" s="4" t="s">
        <v>54</v>
      </c>
      <c r="B28" s="1"/>
      <c r="C28" s="1"/>
      <c r="D28" s="1"/>
      <c r="E28" s="1"/>
      <c r="F28" s="2">
        <f t="shared" si="2"/>
        <v>0</v>
      </c>
    </row>
    <row r="29" spans="1:6" x14ac:dyDescent="0.2">
      <c r="A29" s="4" t="s">
        <v>50</v>
      </c>
      <c r="B29" s="1"/>
      <c r="C29" s="1"/>
      <c r="D29" s="1"/>
      <c r="E29" s="1"/>
      <c r="F29" s="2">
        <f t="shared" si="2"/>
        <v>0</v>
      </c>
    </row>
    <row r="30" spans="1:6" x14ac:dyDescent="0.2">
      <c r="A30" s="4" t="s">
        <v>19</v>
      </c>
      <c r="B30" s="1"/>
      <c r="C30" s="1"/>
      <c r="D30" s="1"/>
      <c r="E30" s="1"/>
      <c r="F30" s="2">
        <f t="shared" si="2"/>
        <v>0</v>
      </c>
    </row>
    <row r="31" spans="1:6" x14ac:dyDescent="0.2">
      <c r="A31" s="4" t="s">
        <v>20</v>
      </c>
      <c r="B31" s="1"/>
      <c r="C31" s="1"/>
      <c r="D31" s="1"/>
      <c r="E31" s="1"/>
      <c r="F31" s="2">
        <f t="shared" si="2"/>
        <v>0</v>
      </c>
    </row>
    <row r="32" spans="1:6" x14ac:dyDescent="0.2">
      <c r="A32" s="4" t="s">
        <v>21</v>
      </c>
      <c r="B32" s="1"/>
      <c r="C32" s="1"/>
      <c r="D32" s="1"/>
      <c r="E32" s="1"/>
      <c r="F32" s="2">
        <f t="shared" si="2"/>
        <v>0</v>
      </c>
    </row>
    <row r="33" spans="1:6" x14ac:dyDescent="0.2">
      <c r="A33" s="11" t="s">
        <v>55</v>
      </c>
      <c r="B33" s="1"/>
      <c r="C33" s="1"/>
      <c r="D33" s="1"/>
      <c r="E33" s="1"/>
      <c r="F33" s="2"/>
    </row>
    <row r="34" spans="1:6" x14ac:dyDescent="0.2">
      <c r="A34" s="4" t="s">
        <v>51</v>
      </c>
      <c r="B34" s="1"/>
      <c r="C34" s="1"/>
      <c r="D34" s="1"/>
      <c r="E34" s="1"/>
      <c r="F34" s="2">
        <f t="shared" si="2"/>
        <v>0</v>
      </c>
    </row>
    <row r="35" spans="1:6" x14ac:dyDescent="0.2">
      <c r="A35" s="4" t="s">
        <v>28</v>
      </c>
      <c r="B35" s="1"/>
      <c r="C35" s="1"/>
      <c r="D35" s="1"/>
      <c r="E35" s="1"/>
      <c r="F35" s="2">
        <f t="shared" si="2"/>
        <v>0</v>
      </c>
    </row>
    <row r="36" spans="1:6" x14ac:dyDescent="0.2">
      <c r="A36" s="4" t="s">
        <v>27</v>
      </c>
      <c r="B36" s="1"/>
      <c r="C36" s="1"/>
      <c r="D36" s="1"/>
      <c r="E36" s="1"/>
      <c r="F36" s="2">
        <f t="shared" si="2"/>
        <v>0</v>
      </c>
    </row>
    <row r="37" spans="1:6" x14ac:dyDescent="0.2">
      <c r="A37" s="4" t="s">
        <v>23</v>
      </c>
      <c r="B37" s="1"/>
      <c r="C37" s="1"/>
      <c r="D37" s="1"/>
      <c r="E37" s="1"/>
      <c r="F37" s="2">
        <f t="shared" si="2"/>
        <v>0</v>
      </c>
    </row>
    <row r="38" spans="1:6" x14ac:dyDescent="0.2">
      <c r="A38" s="4" t="s">
        <v>24</v>
      </c>
      <c r="B38" s="1"/>
      <c r="C38" s="1"/>
      <c r="D38" s="1"/>
      <c r="E38" s="1"/>
      <c r="F38" s="2">
        <f t="shared" si="2"/>
        <v>0</v>
      </c>
    </row>
    <row r="39" spans="1:6" x14ac:dyDescent="0.2">
      <c r="A39" s="4" t="s">
        <v>25</v>
      </c>
      <c r="B39" s="1"/>
      <c r="C39" s="1"/>
      <c r="D39" s="1"/>
      <c r="E39" s="1"/>
      <c r="F39" s="2">
        <f t="shared" si="2"/>
        <v>0</v>
      </c>
    </row>
    <row r="40" spans="1:6" x14ac:dyDescent="0.2">
      <c r="A40" s="4" t="s">
        <v>26</v>
      </c>
      <c r="B40" s="1"/>
      <c r="C40" s="1"/>
      <c r="D40" s="1"/>
      <c r="E40" s="1"/>
      <c r="F40" s="2">
        <f t="shared" si="2"/>
        <v>0</v>
      </c>
    </row>
    <row r="41" spans="1:6" x14ac:dyDescent="0.2">
      <c r="B41" s="6"/>
      <c r="C41" s="6"/>
      <c r="D41" s="6"/>
      <c r="E41" s="6"/>
      <c r="F41" s="6"/>
    </row>
    <row r="42" spans="1:6" x14ac:dyDescent="0.2">
      <c r="A42" s="3" t="s">
        <v>29</v>
      </c>
      <c r="B42" s="6"/>
      <c r="C42" s="6"/>
      <c r="D42" s="6"/>
      <c r="E42" s="6"/>
      <c r="F42" s="6"/>
    </row>
    <row r="43" spans="1:6" x14ac:dyDescent="0.2">
      <c r="A43" s="4" t="s">
        <v>36</v>
      </c>
      <c r="B43" s="6"/>
      <c r="C43" s="6"/>
      <c r="D43" s="6"/>
      <c r="E43" s="6"/>
      <c r="F43" s="6"/>
    </row>
    <row r="44" spans="1:6" x14ac:dyDescent="0.2">
      <c r="A44" s="4" t="s">
        <v>56</v>
      </c>
      <c r="B44" s="6"/>
      <c r="C44" s="6"/>
      <c r="D44" s="6"/>
      <c r="E44" s="6"/>
      <c r="F44" s="6"/>
    </row>
    <row r="45" spans="1:6" x14ac:dyDescent="0.2">
      <c r="A45" s="4" t="s">
        <v>57</v>
      </c>
      <c r="B45" s="2"/>
      <c r="C45" s="2"/>
      <c r="D45" s="2"/>
      <c r="E45" s="2"/>
      <c r="F45" s="2">
        <f t="shared" si="2"/>
        <v>0</v>
      </c>
    </row>
    <row r="46" spans="1:6" x14ac:dyDescent="0.2">
      <c r="A46" s="4" t="s">
        <v>58</v>
      </c>
      <c r="B46" s="2"/>
      <c r="C46" s="2"/>
      <c r="D46" s="2"/>
      <c r="E46" s="2"/>
      <c r="F46" s="2">
        <f t="shared" si="2"/>
        <v>0</v>
      </c>
    </row>
    <row r="47" spans="1:6" x14ac:dyDescent="0.2">
      <c r="A47" s="4" t="s">
        <v>16</v>
      </c>
      <c r="B47" s="2"/>
      <c r="C47" s="2"/>
      <c r="D47" s="2"/>
      <c r="E47" s="2"/>
      <c r="F47" s="2">
        <f t="shared" si="2"/>
        <v>0</v>
      </c>
    </row>
    <row r="48" spans="1:6" x14ac:dyDescent="0.2">
      <c r="B48" s="8"/>
      <c r="C48" s="8"/>
      <c r="D48" s="8"/>
      <c r="E48" s="8"/>
      <c r="F48" s="6"/>
    </row>
    <row r="49" spans="1:6" x14ac:dyDescent="0.2">
      <c r="A49" s="3" t="s">
        <v>30</v>
      </c>
      <c r="B49" s="1"/>
      <c r="C49" s="1"/>
      <c r="D49" s="1"/>
      <c r="E49" s="1"/>
      <c r="F49" s="2">
        <f t="shared" si="2"/>
        <v>0</v>
      </c>
    </row>
    <row r="50" spans="1:6" x14ac:dyDescent="0.2">
      <c r="B50" s="1"/>
      <c r="C50" s="1"/>
      <c r="D50" s="1"/>
      <c r="E50" s="1"/>
      <c r="F50" s="2">
        <f t="shared" si="2"/>
        <v>0</v>
      </c>
    </row>
    <row r="51" spans="1:6" x14ac:dyDescent="0.2">
      <c r="B51" s="1"/>
      <c r="C51" s="1"/>
      <c r="D51" s="1"/>
      <c r="E51" s="1"/>
      <c r="F51" s="2">
        <f t="shared" si="2"/>
        <v>0</v>
      </c>
    </row>
    <row r="52" spans="1:6" x14ac:dyDescent="0.2">
      <c r="B52" s="2"/>
      <c r="C52" s="2"/>
      <c r="D52" s="2"/>
      <c r="E52" s="2"/>
      <c r="F52" s="2">
        <f t="shared" si="2"/>
        <v>0</v>
      </c>
    </row>
    <row r="53" spans="1:6" x14ac:dyDescent="0.2">
      <c r="B53" s="6" t="s">
        <v>38</v>
      </c>
      <c r="C53" s="6" t="s">
        <v>39</v>
      </c>
      <c r="D53" s="6" t="s">
        <v>40</v>
      </c>
      <c r="E53" s="6"/>
      <c r="F53" s="6"/>
    </row>
    <row r="54" spans="1:6" x14ac:dyDescent="0.2">
      <c r="A54" s="3" t="s">
        <v>37</v>
      </c>
      <c r="B54" s="6"/>
      <c r="C54" s="6"/>
      <c r="D54" s="6"/>
      <c r="E54" s="6"/>
      <c r="F54" s="6"/>
    </row>
    <row r="55" spans="1:6" x14ac:dyDescent="0.2">
      <c r="B55" s="6"/>
      <c r="C55" s="6"/>
      <c r="D55" s="6"/>
      <c r="E55" s="6"/>
      <c r="F55" s="6"/>
    </row>
    <row r="56" spans="1:6" x14ac:dyDescent="0.2">
      <c r="B56" s="6"/>
      <c r="C56" s="6"/>
      <c r="D56" s="6"/>
      <c r="E56" s="6"/>
      <c r="F56" s="6"/>
    </row>
    <row r="57" spans="1:6" x14ac:dyDescent="0.2">
      <c r="B57" s="6"/>
      <c r="C57" s="6"/>
      <c r="D57" s="6"/>
      <c r="E57" s="6"/>
      <c r="F57" s="6"/>
    </row>
    <row r="58" spans="1:6" x14ac:dyDescent="0.2">
      <c r="B58" s="6"/>
      <c r="C58" s="6"/>
      <c r="D58" s="6"/>
      <c r="E58" s="6"/>
      <c r="F58" s="6"/>
    </row>
    <row r="59" spans="1:6" x14ac:dyDescent="0.2">
      <c r="B59" s="6"/>
      <c r="C59" s="6"/>
      <c r="D59" s="6"/>
      <c r="E59" s="6"/>
      <c r="F59" s="6"/>
    </row>
    <row r="60" spans="1:6" x14ac:dyDescent="0.2">
      <c r="B60" s="6"/>
      <c r="C60" s="6"/>
      <c r="D60" s="6"/>
      <c r="E60" s="6"/>
      <c r="F60" s="6"/>
    </row>
    <row r="61" spans="1:6" x14ac:dyDescent="0.2">
      <c r="B61" s="6"/>
      <c r="C61" s="6"/>
      <c r="D61" s="6"/>
      <c r="E61" s="6"/>
      <c r="F61" s="6"/>
    </row>
    <row r="62" spans="1:6" x14ac:dyDescent="0.2">
      <c r="B62" s="6"/>
      <c r="C62" s="6"/>
      <c r="D62" s="6"/>
      <c r="E62" s="6"/>
      <c r="F62" s="6"/>
    </row>
    <row r="63" spans="1:6" x14ac:dyDescent="0.2">
      <c r="B63" s="6"/>
      <c r="C63" s="6"/>
      <c r="D63" s="6"/>
      <c r="E63" s="6"/>
      <c r="F63" s="6"/>
    </row>
    <row r="64" spans="1:6" x14ac:dyDescent="0.2">
      <c r="B64" s="6"/>
      <c r="C64" s="6"/>
      <c r="D64" s="6"/>
      <c r="E64" s="6"/>
      <c r="F64" s="6"/>
    </row>
    <row r="65" spans="2:6" x14ac:dyDescent="0.2">
      <c r="B65" s="6"/>
      <c r="C65" s="6"/>
      <c r="D65" s="6"/>
      <c r="E65" s="6"/>
      <c r="F65" s="6"/>
    </row>
    <row r="66" spans="2:6" x14ac:dyDescent="0.2">
      <c r="B66" s="6"/>
      <c r="C66" s="6"/>
      <c r="D66" s="6"/>
      <c r="E66" s="6"/>
      <c r="F66" s="6"/>
    </row>
    <row r="67" spans="2:6" x14ac:dyDescent="0.2">
      <c r="B67" s="6"/>
      <c r="C67" s="6"/>
      <c r="D67" s="6"/>
      <c r="E67" s="6"/>
      <c r="F67" s="6"/>
    </row>
    <row r="68" spans="2:6" x14ac:dyDescent="0.2">
      <c r="B68" s="6"/>
      <c r="C68" s="7" t="s">
        <v>47</v>
      </c>
      <c r="D68" s="6">
        <f>SUM(D5:D65)</f>
        <v>0</v>
      </c>
      <c r="E68" s="6"/>
      <c r="F68" s="6"/>
    </row>
    <row r="69" spans="2:6" x14ac:dyDescent="0.2">
      <c r="B69" s="6"/>
      <c r="C69" s="9" t="s">
        <v>48</v>
      </c>
      <c r="D69" s="6"/>
      <c r="E69" s="6"/>
      <c r="F69" s="10" t="e">
        <f>SUM(F6:F65)/SUM(D6:D65)</f>
        <v>#DIV/0!</v>
      </c>
    </row>
    <row r="70" spans="2:6" x14ac:dyDescent="0.2">
      <c r="C70" s="5"/>
    </row>
    <row r="82" spans="5:5" hidden="1" x14ac:dyDescent="0.2">
      <c r="E82" s="4" t="s">
        <v>45</v>
      </c>
    </row>
    <row r="83" spans="5:5" hidden="1" x14ac:dyDescent="0.2">
      <c r="E83" s="4" t="s">
        <v>44</v>
      </c>
    </row>
    <row r="84" spans="5:5" hidden="1" x14ac:dyDescent="0.2">
      <c r="E84" s="4" t="s">
        <v>46</v>
      </c>
    </row>
    <row r="85" spans="5:5" hidden="1" x14ac:dyDescent="0.2">
      <c r="E85" s="4" t="s">
        <v>43</v>
      </c>
    </row>
  </sheetData>
  <mergeCells count="1">
    <mergeCell ref="B2:F2"/>
  </mergeCells>
  <conditionalFormatting sqref="F69">
    <cfRule type="cellIs" dxfId="1" priority="1" operator="greaterThan">
      <formula>2.99</formula>
    </cfRule>
    <cfRule type="cellIs" dxfId="0" priority="2" operator="lessThan">
      <formula>3</formula>
    </cfRule>
  </conditionalFormatting>
  <dataValidations count="1">
    <dataValidation type="list" allowBlank="1" showInputMessage="1" showErrorMessage="1" sqref="E5:E8 E60:E65 C44:F44 F42:F43 B43:E43 E45:E57 E11:E42 F25:F26 B25:D26">
      <formula1>$E$82:$E$85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Mississippi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mcintosh</dc:creator>
  <cp:lastModifiedBy>Microsoft Office User</cp:lastModifiedBy>
  <dcterms:created xsi:type="dcterms:W3CDTF">2014-10-06T19:06:02Z</dcterms:created>
  <dcterms:modified xsi:type="dcterms:W3CDTF">2018-03-24T17:20:28Z</dcterms:modified>
</cp:coreProperties>
</file>