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charycormier/Desktop/MC/Center/Certificate Sheet/"/>
    </mc:Choice>
  </mc:AlternateContent>
  <xr:revisionPtr revIDLastSave="0" documentId="13_ncr:1_{5CAC311F-25B4-3143-AC56-F2BD25DA5BE7}" xr6:coauthVersionLast="47" xr6:coauthVersionMax="47" xr10:uidLastSave="{00000000-0000-0000-0000-000000000000}"/>
  <bookViews>
    <workbookView xWindow="0" yWindow="760" windowWidth="20980" windowHeight="152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5" i="1" l="1"/>
  <c r="F45" i="1"/>
  <c r="F23" i="1" l="1"/>
  <c r="F54" i="1" l="1"/>
  <c r="B76" i="1" l="1"/>
  <c r="F74" i="1" l="1"/>
  <c r="F73" i="1"/>
  <c r="F70" i="1"/>
  <c r="F60" i="1"/>
  <c r="F59" i="1"/>
  <c r="F63" i="1"/>
  <c r="F62" i="1"/>
  <c r="F61" i="1"/>
  <c r="F55" i="1"/>
  <c r="F52" i="1"/>
  <c r="F51" i="1"/>
  <c r="F50" i="1"/>
  <c r="F58" i="1"/>
  <c r="F57" i="1"/>
  <c r="F26" i="1"/>
  <c r="F20" i="1"/>
  <c r="F19" i="1"/>
  <c r="F34" i="1"/>
  <c r="F36" i="1"/>
  <c r="F24" i="1"/>
  <c r="F35" i="1"/>
  <c r="F38" i="1"/>
  <c r="F21" i="1"/>
  <c r="F27" i="1"/>
  <c r="F32" i="1"/>
  <c r="F12" i="1"/>
  <c r="F13" i="1"/>
  <c r="F16" i="1"/>
  <c r="F25" i="1"/>
  <c r="F18" i="1"/>
  <c r="F30" i="1"/>
  <c r="F14" i="1"/>
  <c r="F22" i="1"/>
  <c r="F17" i="1"/>
  <c r="F11" i="1"/>
  <c r="F28" i="1"/>
  <c r="F10" i="1"/>
  <c r="F41" i="1"/>
  <c r="F29" i="1"/>
  <c r="F37" i="1"/>
  <c r="F31" i="1"/>
  <c r="F42" i="1"/>
  <c r="F40" i="1"/>
  <c r="F33" i="1"/>
  <c r="F6" i="1"/>
  <c r="D77" i="1" l="1"/>
</calcChain>
</file>

<file path=xl/sharedStrings.xml><?xml version="1.0" encoding="utf-8"?>
<sst xmlns="http://schemas.openxmlformats.org/spreadsheetml/2006/main" count="80" uniqueCount="80">
  <si>
    <t>Civil Litigation Certificate</t>
  </si>
  <si>
    <t>623 Evidence</t>
  </si>
  <si>
    <t>749 Conflict of Laws</t>
  </si>
  <si>
    <t>786 Mississippi Practice</t>
  </si>
  <si>
    <t>727 Complex Litigation</t>
  </si>
  <si>
    <t>682 Federal Courts</t>
  </si>
  <si>
    <t>755 Administrative Law</t>
  </si>
  <si>
    <t>504 Products Liability</t>
  </si>
  <si>
    <t>675 Medical Malpractice and Health Care Litigation</t>
  </si>
  <si>
    <t xml:space="preserve">505 Advanced Torts </t>
  </si>
  <si>
    <t>635 Workers’ Compensation</t>
  </si>
  <si>
    <t>651 Domestic Relations</t>
  </si>
  <si>
    <t>562 Criminal Procedure</t>
  </si>
  <si>
    <t>685 Alternative Dispute Resolution</t>
  </si>
  <si>
    <t>639 Arbitration Practice and Procedure</t>
  </si>
  <si>
    <t>660 Remedies</t>
  </si>
  <si>
    <t>634 Environmental Law</t>
  </si>
  <si>
    <t>530 Clean Water Act &amp; Wetlands</t>
  </si>
  <si>
    <t>510 Hazardous Waste</t>
  </si>
  <si>
    <t>690 Election Law</t>
  </si>
  <si>
    <t>665 White Collar Crime &amp; Business Fraud</t>
  </si>
  <si>
    <t>647 Healthcare Fraud &amp; Abuse</t>
  </si>
  <si>
    <t>728 Civil Rights</t>
  </si>
  <si>
    <t>720 Antitrust</t>
  </si>
  <si>
    <t>654 Insurance</t>
  </si>
  <si>
    <t>723 Trademarks &amp; Unfair Trade Practices</t>
  </si>
  <si>
    <t>644 Employment Discrimination</t>
  </si>
  <si>
    <t>646 Employment Law</t>
  </si>
  <si>
    <t>663 Immigration Law</t>
  </si>
  <si>
    <t>652 Current Issues in Family Law</t>
  </si>
  <si>
    <t>681 Trial Practice</t>
  </si>
  <si>
    <t>680 Pretrial Practice</t>
  </si>
  <si>
    <t>692 Federal Pretrial Practice</t>
  </si>
  <si>
    <t>604 Moot Court Competition I</t>
  </si>
  <si>
    <t>605 Moot Court Competition II</t>
  </si>
  <si>
    <t>606 Moot Court Competition III</t>
  </si>
  <si>
    <t>648 Expert Witness Seminar</t>
  </si>
  <si>
    <t>741 Litigation Technology</t>
  </si>
  <si>
    <t xml:space="preserve">Writing Requirement </t>
  </si>
  <si>
    <t>Student Name and 700 Number</t>
  </si>
  <si>
    <t>Courtroom Observation (10 hours required)</t>
  </si>
  <si>
    <t>Term</t>
  </si>
  <si>
    <t xml:space="preserve">Year </t>
  </si>
  <si>
    <t>Credits Earned</t>
  </si>
  <si>
    <t>Grade</t>
  </si>
  <si>
    <t>Quality Points</t>
  </si>
  <si>
    <t>*At least one course must be either a clinic or externship</t>
  </si>
  <si>
    <t xml:space="preserve"> involving courtroom experience as counsel for a party</t>
  </si>
  <si>
    <t xml:space="preserve">Topic: </t>
  </si>
  <si>
    <t>Certificate Requirements Complete?</t>
  </si>
  <si>
    <t>Yes</t>
  </si>
  <si>
    <t>No</t>
  </si>
  <si>
    <t>Date</t>
  </si>
  <si>
    <t>TOTAL HOURS</t>
  </si>
  <si>
    <t>GPA</t>
  </si>
  <si>
    <t>C+</t>
  </si>
  <si>
    <t>B</t>
  </si>
  <si>
    <t>B+</t>
  </si>
  <si>
    <t>*Only Courses with C+ or better may be submitted for Certificate</t>
  </si>
  <si>
    <r>
      <t>Skills requirements (minimum of 8 credits)*</t>
    </r>
    <r>
      <rPr>
        <sz val="11"/>
        <color theme="1"/>
        <rFont val="Times New Roman"/>
        <family val="1"/>
      </rPr>
      <t>:</t>
    </r>
  </si>
  <si>
    <t>509 Mission First Legal Aid Clinic</t>
  </si>
  <si>
    <t>631 Deposition Skills Seminar</t>
  </si>
  <si>
    <t>Electives (minimum of 6 credits):</t>
  </si>
  <si>
    <t>737 Mental Health Law</t>
  </si>
  <si>
    <t>514 General Litigation Clinic</t>
  </si>
  <si>
    <t>717 Louisiana Civil Procedure</t>
  </si>
  <si>
    <t>629 Advanced Child Advocacy Clinic</t>
  </si>
  <si>
    <t>515 Child Advocacy Clinic</t>
  </si>
  <si>
    <t>528 Education Law and Policy Clinic</t>
  </si>
  <si>
    <t>664 Immigration Clinic</t>
  </si>
  <si>
    <t>529 Veterans Legal Clinic</t>
  </si>
  <si>
    <t>632 Advanced Advocacy</t>
  </si>
  <si>
    <t>760 Negotiations</t>
  </si>
  <si>
    <t>770 Externship I (with approval)</t>
  </si>
  <si>
    <t>771 Externship II (with approval)</t>
  </si>
  <si>
    <t>776 Externship III (with approval)</t>
  </si>
  <si>
    <t>686 Removal Of Civil Actions</t>
  </si>
  <si>
    <t>Required Courses (6 Credits):</t>
  </si>
  <si>
    <t>20 credits</t>
  </si>
  <si>
    <t>712 Admiralty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</si>
</sst>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22222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1" xfId="0" applyFont="1" applyFill="1" applyBorder="1" applyAlignment="1">
      <alignment horizontal="right" vertical="top"/>
    </xf>
    <xf numFmtId="0" fontId="3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 applyAlignment="1">
      <alignment horizontal="left" vertical="top"/>
    </xf>
    <xf numFmtId="0" fontId="2" fillId="0" borderId="2" xfId="0" applyFont="1" applyBorder="1" applyProtection="1">
      <protection locked="0"/>
    </xf>
    <xf numFmtId="0" fontId="2" fillId="0" borderId="3" xfId="0" applyFont="1" applyBorder="1"/>
    <xf numFmtId="0" fontId="3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4" borderId="5" xfId="0" applyFont="1" applyFill="1" applyBorder="1"/>
    <xf numFmtId="0" fontId="3" fillId="4" borderId="1" xfId="0" applyFont="1" applyFill="1" applyBorder="1"/>
    <xf numFmtId="0" fontId="4" fillId="0" borderId="6" xfId="0" applyFont="1" applyBorder="1"/>
    <xf numFmtId="4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/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5" fillId="0" borderId="6" xfId="0" applyFont="1" applyBorder="1"/>
    <xf numFmtId="0" fontId="6" fillId="4" borderId="5" xfId="0" applyFont="1" applyFill="1" applyBorder="1"/>
    <xf numFmtId="0" fontId="5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13"/>
  <sheetViews>
    <sheetView tabSelected="1" topLeftCell="A56" workbookViewId="0">
      <selection activeCell="A72" sqref="A72"/>
    </sheetView>
  </sheetViews>
  <sheetFormatPr baseColWidth="10" defaultColWidth="9.1640625" defaultRowHeight="14" x14ac:dyDescent="0.15"/>
  <cols>
    <col min="1" max="1" width="52.33203125" style="4" customWidth="1"/>
    <col min="2" max="3" width="9.1640625" style="4"/>
    <col min="4" max="4" width="14.6640625" style="4" customWidth="1"/>
    <col min="5" max="5" width="9.1640625" style="5"/>
    <col min="6" max="6" width="14.5" style="4" customWidth="1"/>
    <col min="7" max="16384" width="9.1640625" style="4"/>
  </cols>
  <sheetData>
    <row r="1" spans="1:6" x14ac:dyDescent="0.15">
      <c r="A1" s="14" t="s">
        <v>0</v>
      </c>
      <c r="B1" s="3"/>
      <c r="C1" s="3"/>
      <c r="D1" s="3"/>
      <c r="E1" s="3"/>
    </row>
    <row r="2" spans="1:6" x14ac:dyDescent="0.15">
      <c r="A2" s="22" t="s">
        <v>78</v>
      </c>
      <c r="B2" s="19" t="s">
        <v>58</v>
      </c>
      <c r="C2" s="19"/>
      <c r="D2" s="19"/>
      <c r="E2" s="19"/>
      <c r="F2" s="19"/>
    </row>
    <row r="3" spans="1:6" x14ac:dyDescent="0.15">
      <c r="A3" s="4" t="s">
        <v>39</v>
      </c>
      <c r="B3" s="3"/>
      <c r="C3" s="3"/>
      <c r="D3" s="3"/>
      <c r="E3" s="3"/>
    </row>
    <row r="4" spans="1:6" ht="15" thickBot="1" x14ac:dyDescent="0.2">
      <c r="A4" s="8"/>
      <c r="B4" s="14" t="s">
        <v>41</v>
      </c>
      <c r="C4" s="14" t="s">
        <v>42</v>
      </c>
      <c r="D4" s="14" t="s">
        <v>43</v>
      </c>
      <c r="E4" s="14" t="s">
        <v>44</v>
      </c>
      <c r="F4" s="14" t="s">
        <v>45</v>
      </c>
    </row>
    <row r="5" spans="1:6" x14ac:dyDescent="0.15">
      <c r="A5" s="21" t="s">
        <v>77</v>
      </c>
      <c r="B5" s="7"/>
      <c r="C5" s="3"/>
      <c r="D5" s="3"/>
      <c r="E5" s="3"/>
    </row>
    <row r="6" spans="1:6" x14ac:dyDescent="0.15">
      <c r="A6" s="10" t="s">
        <v>1</v>
      </c>
      <c r="B6" s="7"/>
      <c r="C6" s="3"/>
      <c r="D6" s="3"/>
      <c r="E6" s="3"/>
      <c r="F6" s="4">
        <f t="shared" ref="F6:F7" si="0">IF(E6="A",4*D6,IF(E6="B+",3.5*D6,IF(E6="B",3*D6,IF(E6="C+",2.5*D6,0))))</f>
        <v>0</v>
      </c>
    </row>
    <row r="7" spans="1:6" customFormat="1" ht="15" x14ac:dyDescent="0.2">
      <c r="A7" s="11" t="s">
        <v>30</v>
      </c>
      <c r="F7" s="4">
        <f t="shared" si="0"/>
        <v>0</v>
      </c>
    </row>
    <row r="8" spans="1:6" ht="15" thickBot="1" x14ac:dyDescent="0.2">
      <c r="A8" s="12"/>
      <c r="B8" s="7"/>
      <c r="C8" s="3"/>
      <c r="D8" s="3"/>
      <c r="E8" s="3"/>
    </row>
    <row r="9" spans="1:6" x14ac:dyDescent="0.15">
      <c r="A9" s="13" t="s">
        <v>62</v>
      </c>
      <c r="B9" s="7"/>
      <c r="C9" s="3"/>
      <c r="D9" s="3"/>
      <c r="E9" s="3"/>
    </row>
    <row r="10" spans="1:6" x14ac:dyDescent="0.15">
      <c r="A10" s="10" t="s">
        <v>7</v>
      </c>
      <c r="B10" s="7"/>
      <c r="C10" s="3"/>
      <c r="D10" s="3"/>
      <c r="E10" s="3"/>
      <c r="F10" s="4">
        <f t="shared" ref="F10:F38" si="1">IF(E10="A",4*D10,IF(E10="B+",3.5*D10,IF(E10="B",3*D10,IF(E10="C+",2.5*D10,0))))</f>
        <v>0</v>
      </c>
    </row>
    <row r="11" spans="1:6" x14ac:dyDescent="0.15">
      <c r="A11" s="10" t="s">
        <v>9</v>
      </c>
      <c r="B11" s="7"/>
      <c r="C11" s="3"/>
      <c r="D11" s="3"/>
      <c r="E11" s="3"/>
      <c r="F11" s="4">
        <f t="shared" si="1"/>
        <v>0</v>
      </c>
    </row>
    <row r="12" spans="1:6" x14ac:dyDescent="0.15">
      <c r="A12" s="10" t="s">
        <v>18</v>
      </c>
      <c r="B12" s="7"/>
      <c r="C12" s="3"/>
      <c r="D12" s="3"/>
      <c r="E12" s="3"/>
      <c r="F12" s="4">
        <f t="shared" si="1"/>
        <v>0</v>
      </c>
    </row>
    <row r="13" spans="1:6" x14ac:dyDescent="0.15">
      <c r="A13" s="10" t="s">
        <v>17</v>
      </c>
      <c r="B13" s="7"/>
      <c r="C13" s="3"/>
      <c r="D13" s="3"/>
      <c r="E13" s="3"/>
      <c r="F13" s="4">
        <f t="shared" si="1"/>
        <v>0</v>
      </c>
    </row>
    <row r="14" spans="1:6" x14ac:dyDescent="0.15">
      <c r="A14" s="10" t="s">
        <v>12</v>
      </c>
      <c r="B14" s="7"/>
      <c r="C14" s="3"/>
      <c r="D14" s="3"/>
      <c r="E14" s="3"/>
      <c r="F14" s="4">
        <f t="shared" si="1"/>
        <v>0</v>
      </c>
    </row>
    <row r="15" spans="1:6" x14ac:dyDescent="0.15">
      <c r="A15" s="15" t="s">
        <v>71</v>
      </c>
      <c r="B15" s="7"/>
      <c r="C15" s="3"/>
      <c r="D15" s="3"/>
      <c r="E15" s="3"/>
      <c r="F15" s="4">
        <f t="shared" si="1"/>
        <v>0</v>
      </c>
    </row>
    <row r="16" spans="1:6" x14ac:dyDescent="0.15">
      <c r="A16" s="10" t="s">
        <v>16</v>
      </c>
      <c r="B16" s="7"/>
      <c r="C16" s="3"/>
      <c r="D16" s="3"/>
      <c r="E16" s="3"/>
      <c r="F16" s="4">
        <f t="shared" si="1"/>
        <v>0</v>
      </c>
    </row>
    <row r="17" spans="1:6" x14ac:dyDescent="0.15">
      <c r="A17" s="10" t="s">
        <v>10</v>
      </c>
      <c r="B17" s="7"/>
      <c r="C17" s="3"/>
      <c r="D17" s="3"/>
      <c r="E17" s="3"/>
      <c r="F17" s="4">
        <f t="shared" si="1"/>
        <v>0</v>
      </c>
    </row>
    <row r="18" spans="1:6" x14ac:dyDescent="0.15">
      <c r="A18" s="10" t="s">
        <v>14</v>
      </c>
      <c r="B18" s="7"/>
      <c r="C18" s="3"/>
      <c r="D18" s="3"/>
      <c r="E18" s="3"/>
      <c r="F18" s="4">
        <f t="shared" si="1"/>
        <v>0</v>
      </c>
    </row>
    <row r="19" spans="1:6" x14ac:dyDescent="0.15">
      <c r="A19" s="10" t="s">
        <v>26</v>
      </c>
      <c r="B19" s="16"/>
      <c r="C19" s="3"/>
      <c r="D19" s="3"/>
      <c r="E19" s="3"/>
      <c r="F19" s="4">
        <f t="shared" si="1"/>
        <v>0</v>
      </c>
    </row>
    <row r="20" spans="1:6" x14ac:dyDescent="0.15">
      <c r="A20" s="10" t="s">
        <v>27</v>
      </c>
      <c r="B20" s="7"/>
      <c r="C20" s="3"/>
      <c r="D20" s="3"/>
      <c r="E20" s="3"/>
      <c r="F20" s="4">
        <f t="shared" si="1"/>
        <v>0</v>
      </c>
    </row>
    <row r="21" spans="1:6" x14ac:dyDescent="0.15">
      <c r="A21" s="10" t="s">
        <v>21</v>
      </c>
      <c r="B21" s="7"/>
      <c r="C21" s="3"/>
      <c r="D21" s="3"/>
      <c r="E21" s="3"/>
      <c r="F21" s="4">
        <f t="shared" si="1"/>
        <v>0</v>
      </c>
    </row>
    <row r="22" spans="1:6" x14ac:dyDescent="0.15">
      <c r="A22" s="10" t="s">
        <v>11</v>
      </c>
      <c r="B22" s="7"/>
      <c r="C22" s="3"/>
      <c r="D22" s="3"/>
      <c r="E22" s="3"/>
      <c r="F22" s="4">
        <f t="shared" si="1"/>
        <v>0</v>
      </c>
    </row>
    <row r="23" spans="1:6" x14ac:dyDescent="0.15">
      <c r="A23" s="10" t="s">
        <v>29</v>
      </c>
      <c r="B23" s="7"/>
      <c r="C23" s="3"/>
      <c r="D23" s="3"/>
      <c r="E23" s="3"/>
      <c r="F23" s="4">
        <f t="shared" si="1"/>
        <v>0</v>
      </c>
    </row>
    <row r="24" spans="1:6" x14ac:dyDescent="0.15">
      <c r="A24" s="10" t="s">
        <v>24</v>
      </c>
      <c r="B24" s="7"/>
      <c r="C24" s="3"/>
      <c r="D24" s="3"/>
      <c r="E24" s="3"/>
      <c r="F24" s="4">
        <f t="shared" si="1"/>
        <v>0</v>
      </c>
    </row>
    <row r="25" spans="1:6" x14ac:dyDescent="0.15">
      <c r="A25" s="10" t="s">
        <v>15</v>
      </c>
      <c r="B25" s="7"/>
      <c r="C25" s="3"/>
      <c r="D25" s="3"/>
      <c r="E25" s="3"/>
      <c r="F25" s="4">
        <f t="shared" si="1"/>
        <v>0</v>
      </c>
    </row>
    <row r="26" spans="1:6" x14ac:dyDescent="0.15">
      <c r="A26" s="10" t="s">
        <v>28</v>
      </c>
      <c r="B26" s="7"/>
      <c r="C26" s="3"/>
      <c r="D26" s="3"/>
      <c r="E26" s="3"/>
      <c r="F26" s="4">
        <f t="shared" si="1"/>
        <v>0</v>
      </c>
    </row>
    <row r="27" spans="1:6" x14ac:dyDescent="0.15">
      <c r="A27" s="10" t="s">
        <v>20</v>
      </c>
      <c r="B27" s="7"/>
      <c r="C27" s="3"/>
      <c r="D27" s="3"/>
      <c r="E27" s="3"/>
      <c r="F27" s="4">
        <f t="shared" si="1"/>
        <v>0</v>
      </c>
    </row>
    <row r="28" spans="1:6" x14ac:dyDescent="0.15">
      <c r="A28" s="10" t="s">
        <v>8</v>
      </c>
      <c r="B28" s="7"/>
      <c r="C28" s="3"/>
      <c r="D28" s="3"/>
      <c r="E28" s="3"/>
      <c r="F28" s="4">
        <f t="shared" si="1"/>
        <v>0</v>
      </c>
    </row>
    <row r="29" spans="1:6" x14ac:dyDescent="0.15">
      <c r="A29" s="10" t="s">
        <v>5</v>
      </c>
      <c r="B29" s="7"/>
      <c r="C29" s="3"/>
      <c r="D29" s="3"/>
      <c r="E29" s="3"/>
      <c r="F29" s="4">
        <f t="shared" si="1"/>
        <v>0</v>
      </c>
    </row>
    <row r="30" spans="1:6" x14ac:dyDescent="0.15">
      <c r="A30" s="10" t="s">
        <v>13</v>
      </c>
      <c r="B30" s="7"/>
      <c r="C30" s="3"/>
      <c r="D30" s="3"/>
      <c r="E30" s="3"/>
      <c r="F30" s="4">
        <f t="shared" si="1"/>
        <v>0</v>
      </c>
    </row>
    <row r="31" spans="1:6" x14ac:dyDescent="0.15">
      <c r="A31" s="20" t="s">
        <v>76</v>
      </c>
      <c r="B31" s="7"/>
      <c r="C31" s="3"/>
      <c r="D31" s="3"/>
      <c r="E31" s="3"/>
      <c r="F31" s="4">
        <f t="shared" si="1"/>
        <v>0</v>
      </c>
    </row>
    <row r="32" spans="1:6" x14ac:dyDescent="0.15">
      <c r="A32" s="10" t="s">
        <v>19</v>
      </c>
      <c r="B32" s="7"/>
      <c r="C32" s="3"/>
      <c r="D32" s="3"/>
      <c r="E32" s="3"/>
      <c r="F32" s="4">
        <f t="shared" si="1"/>
        <v>0</v>
      </c>
    </row>
    <row r="33" spans="1:6" x14ac:dyDescent="0.15">
      <c r="A33" s="10" t="s">
        <v>65</v>
      </c>
      <c r="B33" s="7"/>
      <c r="C33" s="3"/>
      <c r="D33" s="3"/>
      <c r="E33" s="3"/>
      <c r="F33" s="4">
        <f t="shared" si="1"/>
        <v>0</v>
      </c>
    </row>
    <row r="34" spans="1:6" x14ac:dyDescent="0.15">
      <c r="A34" s="20" t="s">
        <v>79</v>
      </c>
      <c r="B34" s="7"/>
      <c r="C34" s="3"/>
      <c r="D34" s="3"/>
      <c r="E34" s="3"/>
      <c r="F34" s="4">
        <f t="shared" si="1"/>
        <v>0</v>
      </c>
    </row>
    <row r="35" spans="1:6" x14ac:dyDescent="0.15">
      <c r="A35" s="10" t="s">
        <v>23</v>
      </c>
      <c r="B35" s="7"/>
      <c r="C35" s="3"/>
      <c r="D35" s="3"/>
      <c r="E35" s="3"/>
      <c r="F35" s="4">
        <f t="shared" si="1"/>
        <v>0</v>
      </c>
    </row>
    <row r="36" spans="1:6" x14ac:dyDescent="0.15">
      <c r="A36" s="10" t="s">
        <v>25</v>
      </c>
      <c r="B36" s="7"/>
      <c r="C36" s="3"/>
      <c r="D36" s="3"/>
      <c r="E36" s="3"/>
      <c r="F36" s="4">
        <f t="shared" si="1"/>
        <v>0</v>
      </c>
    </row>
    <row r="37" spans="1:6" x14ac:dyDescent="0.15">
      <c r="A37" s="10" t="s">
        <v>4</v>
      </c>
      <c r="B37" s="7"/>
      <c r="C37" s="3"/>
      <c r="D37" s="3"/>
      <c r="E37" s="3"/>
      <c r="F37" s="4">
        <f t="shared" si="1"/>
        <v>0</v>
      </c>
    </row>
    <row r="38" spans="1:6" x14ac:dyDescent="0.15">
      <c r="A38" s="10" t="s">
        <v>22</v>
      </c>
      <c r="B38" s="7"/>
      <c r="C38" s="3"/>
      <c r="D38" s="3"/>
      <c r="E38" s="3"/>
      <c r="F38" s="4">
        <f t="shared" si="1"/>
        <v>0</v>
      </c>
    </row>
    <row r="39" spans="1:6" x14ac:dyDescent="0.15">
      <c r="A39" s="10" t="s">
        <v>63</v>
      </c>
      <c r="B39" s="7"/>
      <c r="C39" s="3"/>
      <c r="D39" s="3"/>
      <c r="E39" s="3"/>
    </row>
    <row r="40" spans="1:6" x14ac:dyDescent="0.15">
      <c r="A40" s="10" t="s">
        <v>2</v>
      </c>
      <c r="B40" s="7"/>
      <c r="C40" s="3"/>
      <c r="D40" s="3"/>
      <c r="E40" s="3"/>
      <c r="F40" s="4">
        <f>IF(E40="A",4*D40,IF(E40="B+",3.5*D40,IF(E40="B",3*D40,IF(E40="C+",2.5*D40,0))))</f>
        <v>0</v>
      </c>
    </row>
    <row r="41" spans="1:6" x14ac:dyDescent="0.15">
      <c r="A41" s="10" t="s">
        <v>6</v>
      </c>
      <c r="B41" s="7"/>
      <c r="C41" s="3"/>
      <c r="D41" s="3"/>
      <c r="E41" s="3"/>
      <c r="F41" s="4">
        <f>IF(E41="A",4*D41,IF(E41="B+",3.5*D41,IF(E41="B",3*D41,IF(E41="C+",2.5*D41,0))))</f>
        <v>0</v>
      </c>
    </row>
    <row r="42" spans="1:6" x14ac:dyDescent="0.15">
      <c r="A42" s="11" t="s">
        <v>3</v>
      </c>
      <c r="B42" s="7"/>
      <c r="C42" s="3"/>
      <c r="D42" s="3"/>
      <c r="E42" s="3"/>
      <c r="F42" s="4">
        <f>IF(E42="A",4*D42,IF(E42="B+",3.5*D42,IF(E42="B",3*D42,IF(E42="C+",2.5*D42,0))))</f>
        <v>0</v>
      </c>
    </row>
    <row r="43" spans="1:6" ht="15" thickBot="1" x14ac:dyDescent="0.2">
      <c r="A43" s="12"/>
      <c r="B43" s="7"/>
      <c r="C43" s="3"/>
      <c r="D43" s="3"/>
      <c r="E43" s="3"/>
    </row>
    <row r="44" spans="1:6" x14ac:dyDescent="0.15">
      <c r="A44" s="13" t="s">
        <v>59</v>
      </c>
      <c r="B44" s="7"/>
      <c r="C44" s="3"/>
      <c r="D44" s="3"/>
      <c r="E44" s="3"/>
    </row>
    <row r="45" spans="1:6" x14ac:dyDescent="0.15">
      <c r="A45" s="10" t="s">
        <v>60</v>
      </c>
      <c r="B45" s="7"/>
      <c r="C45" s="3"/>
      <c r="D45" s="3"/>
      <c r="E45" s="3"/>
      <c r="F45" s="4">
        <f t="shared" ref="F45:F63" si="2">IF(E45="A",4*D45,IF(E45="B+",3.5*D45,IF(E45="B",3*D45,IF(E45="C+",2.5*D45,0))))</f>
        <v>0</v>
      </c>
    </row>
    <row r="46" spans="1:6" x14ac:dyDescent="0.15">
      <c r="A46" s="20" t="s">
        <v>64</v>
      </c>
      <c r="B46" s="7"/>
      <c r="C46" s="3"/>
      <c r="D46" s="3"/>
      <c r="E46" s="3"/>
      <c r="F46" s="4">
        <v>0</v>
      </c>
    </row>
    <row r="47" spans="1:6" x14ac:dyDescent="0.15">
      <c r="A47" s="20" t="s">
        <v>67</v>
      </c>
      <c r="B47" s="7"/>
      <c r="C47" s="3"/>
      <c r="D47" s="3"/>
      <c r="E47" s="3"/>
    </row>
    <row r="48" spans="1:6" x14ac:dyDescent="0.15">
      <c r="A48" s="20" t="s">
        <v>68</v>
      </c>
      <c r="B48" s="7"/>
      <c r="C48" s="3"/>
      <c r="D48" s="3"/>
      <c r="E48" s="3"/>
    </row>
    <row r="49" spans="1:6" x14ac:dyDescent="0.15">
      <c r="A49" s="20" t="s">
        <v>70</v>
      </c>
      <c r="B49" s="7"/>
      <c r="C49" s="3"/>
      <c r="D49" s="3"/>
      <c r="E49" s="3"/>
    </row>
    <row r="50" spans="1:6" x14ac:dyDescent="0.15">
      <c r="A50" s="10" t="s">
        <v>33</v>
      </c>
      <c r="B50" s="7"/>
      <c r="C50" s="3"/>
      <c r="D50" s="3"/>
      <c r="E50" s="3"/>
      <c r="F50" s="4">
        <f t="shared" si="2"/>
        <v>0</v>
      </c>
    </row>
    <row r="51" spans="1:6" x14ac:dyDescent="0.15">
      <c r="A51" s="10" t="s">
        <v>34</v>
      </c>
      <c r="B51" s="7"/>
      <c r="C51" s="3"/>
      <c r="D51" s="3"/>
      <c r="E51" s="3"/>
      <c r="F51" s="4">
        <f t="shared" si="2"/>
        <v>0</v>
      </c>
    </row>
    <row r="52" spans="1:6" x14ac:dyDescent="0.15">
      <c r="A52" s="10" t="s">
        <v>35</v>
      </c>
      <c r="B52" s="7"/>
      <c r="C52" s="3"/>
      <c r="D52" s="3"/>
      <c r="E52" s="3"/>
      <c r="F52" s="4">
        <f t="shared" si="2"/>
        <v>0</v>
      </c>
    </row>
    <row r="53" spans="1:6" x14ac:dyDescent="0.15">
      <c r="A53" s="20" t="s">
        <v>66</v>
      </c>
      <c r="B53" s="7"/>
      <c r="C53" s="3"/>
      <c r="D53" s="3"/>
      <c r="E53" s="3"/>
    </row>
    <row r="54" spans="1:6" x14ac:dyDescent="0.15">
      <c r="A54" s="10" t="s">
        <v>61</v>
      </c>
      <c r="B54" s="7"/>
      <c r="C54" s="3"/>
      <c r="D54" s="3"/>
      <c r="E54" s="3"/>
      <c r="F54" s="4">
        <f t="shared" si="2"/>
        <v>0</v>
      </c>
    </row>
    <row r="55" spans="1:6" x14ac:dyDescent="0.15">
      <c r="A55" s="10" t="s">
        <v>36</v>
      </c>
      <c r="B55" s="7"/>
      <c r="C55" s="3"/>
      <c r="D55" s="3"/>
      <c r="E55" s="3"/>
      <c r="F55" s="4">
        <f t="shared" si="2"/>
        <v>0</v>
      </c>
    </row>
    <row r="56" spans="1:6" x14ac:dyDescent="0.15">
      <c r="A56" s="20" t="s">
        <v>69</v>
      </c>
      <c r="B56" s="7"/>
      <c r="C56" s="3"/>
      <c r="D56" s="3"/>
      <c r="E56" s="3"/>
    </row>
    <row r="57" spans="1:6" x14ac:dyDescent="0.15">
      <c r="A57" s="10" t="s">
        <v>31</v>
      </c>
      <c r="B57" s="7"/>
      <c r="C57" s="3"/>
      <c r="D57" s="3"/>
      <c r="E57" s="3"/>
      <c r="F57" s="4">
        <f t="shared" si="2"/>
        <v>0</v>
      </c>
    </row>
    <row r="58" spans="1:6" x14ac:dyDescent="0.15">
      <c r="A58" s="10" t="s">
        <v>32</v>
      </c>
      <c r="B58" s="7"/>
      <c r="C58" s="3"/>
      <c r="D58" s="3"/>
      <c r="E58" s="3"/>
      <c r="F58" s="4">
        <f t="shared" si="2"/>
        <v>0</v>
      </c>
    </row>
    <row r="59" spans="1:6" x14ac:dyDescent="0.15">
      <c r="A59" s="10" t="s">
        <v>37</v>
      </c>
      <c r="B59" s="7"/>
      <c r="C59" s="3"/>
      <c r="D59" s="3"/>
      <c r="E59" s="3"/>
      <c r="F59" s="4">
        <f t="shared" si="2"/>
        <v>0</v>
      </c>
    </row>
    <row r="60" spans="1:6" x14ac:dyDescent="0.15">
      <c r="A60" s="10" t="s">
        <v>72</v>
      </c>
      <c r="B60" s="7"/>
      <c r="C60" s="3"/>
      <c r="D60" s="3"/>
      <c r="E60" s="3"/>
      <c r="F60" s="4">
        <f t="shared" si="2"/>
        <v>0</v>
      </c>
    </row>
    <row r="61" spans="1:6" x14ac:dyDescent="0.15">
      <c r="A61" s="10" t="s">
        <v>73</v>
      </c>
      <c r="B61" s="16"/>
      <c r="C61" s="3"/>
      <c r="D61" s="3"/>
      <c r="E61" s="3"/>
      <c r="F61" s="4">
        <f t="shared" si="2"/>
        <v>0</v>
      </c>
    </row>
    <row r="62" spans="1:6" x14ac:dyDescent="0.15">
      <c r="A62" s="10" t="s">
        <v>74</v>
      </c>
      <c r="B62" s="7"/>
      <c r="C62" s="3"/>
      <c r="D62" s="3"/>
      <c r="E62" s="3"/>
      <c r="F62" s="4">
        <f t="shared" si="2"/>
        <v>0</v>
      </c>
    </row>
    <row r="63" spans="1:6" x14ac:dyDescent="0.15">
      <c r="A63" s="10" t="s">
        <v>75</v>
      </c>
      <c r="B63" s="7"/>
      <c r="C63" s="3"/>
      <c r="D63" s="3"/>
      <c r="E63" s="3"/>
      <c r="F63" s="4">
        <f t="shared" si="2"/>
        <v>0</v>
      </c>
    </row>
    <row r="64" spans="1:6" x14ac:dyDescent="0.15">
      <c r="A64" s="10"/>
      <c r="B64" s="17"/>
      <c r="E64" s="4"/>
    </row>
    <row r="65" spans="1:6" x14ac:dyDescent="0.15">
      <c r="A65" s="10"/>
      <c r="B65" s="17"/>
      <c r="E65" s="4"/>
    </row>
    <row r="66" spans="1:6" x14ac:dyDescent="0.15">
      <c r="A66" s="10" t="s">
        <v>46</v>
      </c>
      <c r="B66" s="7"/>
      <c r="C66" s="3"/>
      <c r="D66" s="3"/>
      <c r="E66" s="3"/>
    </row>
    <row r="67" spans="1:6" x14ac:dyDescent="0.15">
      <c r="A67" s="10" t="s">
        <v>47</v>
      </c>
      <c r="B67" s="7"/>
      <c r="C67" s="3"/>
      <c r="D67" s="3"/>
      <c r="E67" s="3"/>
    </row>
    <row r="68" spans="1:6" ht="15" thickBot="1" x14ac:dyDescent="0.2">
      <c r="A68" s="12"/>
      <c r="B68" s="7"/>
      <c r="C68" s="3"/>
      <c r="D68" s="3"/>
      <c r="E68" s="3"/>
    </row>
    <row r="69" spans="1:6" x14ac:dyDescent="0.15">
      <c r="A69" s="9" t="s">
        <v>38</v>
      </c>
      <c r="B69" s="3"/>
      <c r="C69" s="3"/>
      <c r="D69" s="3"/>
      <c r="E69" s="3"/>
    </row>
    <row r="70" spans="1:6" x14ac:dyDescent="0.15">
      <c r="A70" s="4" t="s">
        <v>48</v>
      </c>
      <c r="B70" s="3"/>
      <c r="C70" s="3"/>
      <c r="D70" s="3"/>
      <c r="E70" s="3"/>
      <c r="F70" s="4">
        <f>IF(E70="A",4*D70,IF(E70="B+",3.5*D70,IF(E70="B",3*D70,IF(E70="C+",2.5*D70,0))))</f>
        <v>0</v>
      </c>
    </row>
    <row r="71" spans="1:6" x14ac:dyDescent="0.15">
      <c r="B71" s="3"/>
      <c r="C71" s="3"/>
      <c r="D71" s="3"/>
      <c r="E71" s="3"/>
    </row>
    <row r="72" spans="1:6" x14ac:dyDescent="0.15">
      <c r="A72" s="2" t="s">
        <v>40</v>
      </c>
      <c r="B72" s="2"/>
      <c r="C72" s="2"/>
      <c r="D72" s="2"/>
      <c r="E72" s="3"/>
    </row>
    <row r="73" spans="1:6" x14ac:dyDescent="0.15">
      <c r="B73" s="3"/>
      <c r="C73" s="3"/>
      <c r="D73" s="3"/>
      <c r="E73" s="3"/>
      <c r="F73" s="4">
        <f t="shared" ref="F73:F74" si="3">IF(E73="A",4*D73,IF(E73="B+",3.5*D73,IF(E73="B",3*D73,IF(E73="C+",2.5*D73,0))))</f>
        <v>0</v>
      </c>
    </row>
    <row r="74" spans="1:6" x14ac:dyDescent="0.15">
      <c r="B74" s="3"/>
      <c r="C74" s="3"/>
      <c r="D74" s="3"/>
      <c r="E74" s="3"/>
      <c r="F74" s="4">
        <f t="shared" si="3"/>
        <v>0</v>
      </c>
    </row>
    <row r="75" spans="1:6" s="6" customFormat="1" x14ac:dyDescent="0.15">
      <c r="A75" s="2" t="s">
        <v>49</v>
      </c>
      <c r="B75" s="18" t="s">
        <v>50</v>
      </c>
      <c r="C75" s="18" t="s">
        <v>51</v>
      </c>
      <c r="D75" s="18" t="s">
        <v>52</v>
      </c>
      <c r="E75" s="3"/>
      <c r="F75" s="4"/>
    </row>
    <row r="76" spans="1:6" s="6" customFormat="1" hidden="1" x14ac:dyDescent="0.15">
      <c r="A76" s="1" t="s">
        <v>53</v>
      </c>
      <c r="B76" s="4">
        <f>SUM(D10:D74)</f>
        <v>0</v>
      </c>
      <c r="C76" s="4"/>
      <c r="D76" s="4"/>
      <c r="E76" s="4"/>
      <c r="F76" s="4"/>
    </row>
    <row r="77" spans="1:6" s="6" customFormat="1" hidden="1" x14ac:dyDescent="0.15">
      <c r="A77" s="1" t="s">
        <v>54</v>
      </c>
      <c r="B77" s="4"/>
      <c r="C77" s="4"/>
      <c r="D77" s="4" t="e">
        <f>SUM(F11:F74)/SUM(D11:D74)</f>
        <v>#DIV/0!</v>
      </c>
      <c r="E77" s="4"/>
      <c r="F77" s="4"/>
    </row>
    <row r="78" spans="1:6" s="6" customFormat="1" hidden="1" x14ac:dyDescent="0.15">
      <c r="A78" s="4"/>
      <c r="B78" s="4"/>
      <c r="C78" s="4"/>
      <c r="D78" s="4"/>
      <c r="E78" s="4"/>
      <c r="F78" s="4"/>
    </row>
    <row r="79" spans="1:6" s="6" customFormat="1" hidden="1" x14ac:dyDescent="0.15">
      <c r="A79" s="4"/>
      <c r="B79" s="4"/>
      <c r="C79" s="4"/>
      <c r="D79" s="4"/>
      <c r="E79" s="4" t="s">
        <v>55</v>
      </c>
      <c r="F79" s="4"/>
    </row>
    <row r="80" spans="1:6" s="6" customFormat="1" hidden="1" x14ac:dyDescent="0.15">
      <c r="A80" s="4"/>
      <c r="B80" s="4"/>
      <c r="C80" s="4"/>
      <c r="D80" s="4"/>
      <c r="E80" s="4" t="s">
        <v>56</v>
      </c>
      <c r="F80" s="4"/>
    </row>
    <row r="81" spans="1:6" s="6" customFormat="1" hidden="1" x14ac:dyDescent="0.15">
      <c r="A81" s="4"/>
      <c r="B81" s="4"/>
      <c r="C81" s="4"/>
      <c r="D81" s="4"/>
      <c r="E81" s="4" t="s">
        <v>57</v>
      </c>
      <c r="F81" s="4"/>
    </row>
    <row r="82" spans="1:6" s="6" customFormat="1" x14ac:dyDescent="0.15">
      <c r="A82" s="4"/>
      <c r="B82" s="4"/>
      <c r="C82" s="4"/>
      <c r="D82" s="4"/>
      <c r="E82" s="4"/>
      <c r="F82" s="4"/>
    </row>
    <row r="83" spans="1:6" x14ac:dyDescent="0.15">
      <c r="E83" s="4"/>
    </row>
    <row r="84" spans="1:6" x14ac:dyDescent="0.15">
      <c r="A84" s="6"/>
      <c r="B84" s="6"/>
      <c r="C84" s="6"/>
      <c r="D84" s="6"/>
      <c r="E84" s="6"/>
      <c r="F84" s="6"/>
    </row>
    <row r="85" spans="1:6" x14ac:dyDescent="0.15">
      <c r="E85" s="4"/>
    </row>
    <row r="86" spans="1:6" x14ac:dyDescent="0.15">
      <c r="E86" s="4"/>
    </row>
    <row r="87" spans="1:6" x14ac:dyDescent="0.15">
      <c r="E87" s="4"/>
    </row>
    <row r="88" spans="1:6" x14ac:dyDescent="0.15">
      <c r="E88" s="4"/>
    </row>
    <row r="89" spans="1:6" x14ac:dyDescent="0.15">
      <c r="E89" s="4"/>
    </row>
    <row r="90" spans="1:6" x14ac:dyDescent="0.15">
      <c r="E90" s="4"/>
    </row>
    <row r="91" spans="1:6" x14ac:dyDescent="0.15">
      <c r="E91" s="4"/>
    </row>
    <row r="92" spans="1:6" x14ac:dyDescent="0.15">
      <c r="E92" s="4"/>
    </row>
    <row r="93" spans="1:6" x14ac:dyDescent="0.15">
      <c r="E93" s="4"/>
    </row>
    <row r="94" spans="1:6" x14ac:dyDescent="0.15">
      <c r="E94" s="4"/>
    </row>
    <row r="95" spans="1:6" x14ac:dyDescent="0.15">
      <c r="E95" s="4"/>
    </row>
    <row r="96" spans="1:6" x14ac:dyDescent="0.15">
      <c r="E96" s="4"/>
    </row>
    <row r="97" spans="5:5" x14ac:dyDescent="0.15">
      <c r="E97" s="4"/>
    </row>
    <row r="98" spans="5:5" x14ac:dyDescent="0.15">
      <c r="E98" s="4"/>
    </row>
    <row r="99" spans="5:5" x14ac:dyDescent="0.15">
      <c r="E99" s="4"/>
    </row>
    <row r="100" spans="5:5" x14ac:dyDescent="0.15">
      <c r="E100" s="4"/>
    </row>
    <row r="101" spans="5:5" x14ac:dyDescent="0.15">
      <c r="E101" s="4"/>
    </row>
    <row r="102" spans="5:5" x14ac:dyDescent="0.15">
      <c r="E102" s="4"/>
    </row>
    <row r="103" spans="5:5" x14ac:dyDescent="0.15">
      <c r="E103" s="4"/>
    </row>
    <row r="104" spans="5:5" x14ac:dyDescent="0.15">
      <c r="E104" s="4"/>
    </row>
    <row r="105" spans="5:5" x14ac:dyDescent="0.15">
      <c r="E105" s="4"/>
    </row>
    <row r="106" spans="5:5" x14ac:dyDescent="0.15">
      <c r="E106" s="4"/>
    </row>
    <row r="107" spans="5:5" x14ac:dyDescent="0.15">
      <c r="E107" s="4"/>
    </row>
    <row r="108" spans="5:5" x14ac:dyDescent="0.15">
      <c r="E108" s="4"/>
    </row>
    <row r="109" spans="5:5" x14ac:dyDescent="0.15">
      <c r="E109" s="4"/>
    </row>
    <row r="110" spans="5:5" x14ac:dyDescent="0.15">
      <c r="E110" s="4"/>
    </row>
    <row r="111" spans="5:5" x14ac:dyDescent="0.15">
      <c r="E111" s="4"/>
    </row>
    <row r="112" spans="5:5" x14ac:dyDescent="0.15">
      <c r="E112" s="4"/>
    </row>
    <row r="113" spans="5:5" x14ac:dyDescent="0.15">
      <c r="E113" s="4"/>
    </row>
    <row r="114" spans="5:5" x14ac:dyDescent="0.15">
      <c r="E114" s="4"/>
    </row>
    <row r="115" spans="5:5" x14ac:dyDescent="0.15">
      <c r="E115" s="4"/>
    </row>
    <row r="116" spans="5:5" x14ac:dyDescent="0.15">
      <c r="E116" s="4"/>
    </row>
    <row r="117" spans="5:5" x14ac:dyDescent="0.15">
      <c r="E117" s="4"/>
    </row>
    <row r="118" spans="5:5" x14ac:dyDescent="0.15">
      <c r="E118" s="4"/>
    </row>
    <row r="119" spans="5:5" x14ac:dyDescent="0.15">
      <c r="E119" s="4"/>
    </row>
    <row r="120" spans="5:5" x14ac:dyDescent="0.15">
      <c r="E120" s="4"/>
    </row>
    <row r="121" spans="5:5" x14ac:dyDescent="0.15">
      <c r="E121" s="4"/>
    </row>
    <row r="122" spans="5:5" x14ac:dyDescent="0.15">
      <c r="E122" s="4"/>
    </row>
    <row r="123" spans="5:5" x14ac:dyDescent="0.15">
      <c r="E123" s="4"/>
    </row>
    <row r="124" spans="5:5" x14ac:dyDescent="0.15">
      <c r="E124" s="4"/>
    </row>
    <row r="125" spans="5:5" x14ac:dyDescent="0.15">
      <c r="E125" s="4"/>
    </row>
    <row r="126" spans="5:5" x14ac:dyDescent="0.15">
      <c r="E126" s="4"/>
    </row>
    <row r="127" spans="5:5" x14ac:dyDescent="0.15">
      <c r="E127" s="4"/>
    </row>
    <row r="128" spans="5:5" x14ac:dyDescent="0.15">
      <c r="E128" s="4"/>
    </row>
    <row r="129" spans="5:5" x14ac:dyDescent="0.15">
      <c r="E129" s="4"/>
    </row>
    <row r="130" spans="5:5" x14ac:dyDescent="0.15">
      <c r="E130" s="4"/>
    </row>
    <row r="131" spans="5:5" x14ac:dyDescent="0.15">
      <c r="E131" s="4"/>
    </row>
    <row r="132" spans="5:5" x14ac:dyDescent="0.15">
      <c r="E132" s="4"/>
    </row>
    <row r="133" spans="5:5" x14ac:dyDescent="0.15">
      <c r="E133" s="4"/>
    </row>
    <row r="134" spans="5:5" x14ac:dyDescent="0.15">
      <c r="E134" s="4"/>
    </row>
    <row r="135" spans="5:5" x14ac:dyDescent="0.15">
      <c r="E135" s="4"/>
    </row>
    <row r="136" spans="5:5" x14ac:dyDescent="0.15">
      <c r="E136" s="4"/>
    </row>
    <row r="137" spans="5:5" x14ac:dyDescent="0.15">
      <c r="E137" s="4"/>
    </row>
    <row r="138" spans="5:5" x14ac:dyDescent="0.15">
      <c r="E138" s="4"/>
    </row>
    <row r="139" spans="5:5" x14ac:dyDescent="0.15">
      <c r="E139" s="4"/>
    </row>
    <row r="140" spans="5:5" x14ac:dyDescent="0.15">
      <c r="E140" s="4"/>
    </row>
    <row r="141" spans="5:5" x14ac:dyDescent="0.15">
      <c r="E141" s="4"/>
    </row>
    <row r="142" spans="5:5" x14ac:dyDescent="0.15">
      <c r="E142" s="4"/>
    </row>
    <row r="143" spans="5:5" x14ac:dyDescent="0.15">
      <c r="E143" s="4"/>
    </row>
    <row r="144" spans="5:5" x14ac:dyDescent="0.15">
      <c r="E144" s="4"/>
    </row>
    <row r="145" spans="5:5" x14ac:dyDescent="0.15">
      <c r="E145" s="4"/>
    </row>
    <row r="146" spans="5:5" x14ac:dyDescent="0.15">
      <c r="E146" s="4"/>
    </row>
    <row r="147" spans="5:5" x14ac:dyDescent="0.15">
      <c r="E147" s="4"/>
    </row>
    <row r="148" spans="5:5" x14ac:dyDescent="0.15">
      <c r="E148" s="4"/>
    </row>
    <row r="149" spans="5:5" x14ac:dyDescent="0.15">
      <c r="E149" s="4"/>
    </row>
    <row r="150" spans="5:5" x14ac:dyDescent="0.15">
      <c r="E150" s="4"/>
    </row>
    <row r="151" spans="5:5" x14ac:dyDescent="0.15">
      <c r="E151" s="4"/>
    </row>
    <row r="152" spans="5:5" x14ac:dyDescent="0.15">
      <c r="E152" s="4"/>
    </row>
    <row r="153" spans="5:5" x14ac:dyDescent="0.15">
      <c r="E153" s="4"/>
    </row>
    <row r="154" spans="5:5" x14ac:dyDescent="0.15">
      <c r="E154" s="4"/>
    </row>
    <row r="155" spans="5:5" x14ac:dyDescent="0.15">
      <c r="E155" s="4"/>
    </row>
    <row r="156" spans="5:5" x14ac:dyDescent="0.15">
      <c r="E156" s="4"/>
    </row>
    <row r="157" spans="5:5" x14ac:dyDescent="0.15">
      <c r="E157" s="4"/>
    </row>
    <row r="158" spans="5:5" x14ac:dyDescent="0.15">
      <c r="E158" s="4"/>
    </row>
    <row r="159" spans="5:5" x14ac:dyDescent="0.15">
      <c r="E159" s="4"/>
    </row>
    <row r="160" spans="5:5" x14ac:dyDescent="0.15">
      <c r="E160" s="4"/>
    </row>
    <row r="161" spans="5:5" x14ac:dyDescent="0.15">
      <c r="E161" s="4"/>
    </row>
    <row r="162" spans="5:5" x14ac:dyDescent="0.15">
      <c r="E162" s="4"/>
    </row>
    <row r="163" spans="5:5" x14ac:dyDescent="0.15">
      <c r="E163" s="4"/>
    </row>
    <row r="164" spans="5:5" x14ac:dyDescent="0.15">
      <c r="E164" s="4"/>
    </row>
    <row r="165" spans="5:5" x14ac:dyDescent="0.15">
      <c r="E165" s="4"/>
    </row>
    <row r="166" spans="5:5" x14ac:dyDescent="0.15">
      <c r="E166" s="4"/>
    </row>
    <row r="167" spans="5:5" x14ac:dyDescent="0.15">
      <c r="E167" s="4"/>
    </row>
    <row r="168" spans="5:5" x14ac:dyDescent="0.15">
      <c r="E168" s="4"/>
    </row>
    <row r="169" spans="5:5" x14ac:dyDescent="0.15">
      <c r="E169" s="4"/>
    </row>
    <row r="170" spans="5:5" x14ac:dyDescent="0.15">
      <c r="E170" s="4"/>
    </row>
    <row r="171" spans="5:5" x14ac:dyDescent="0.15">
      <c r="E171" s="4"/>
    </row>
    <row r="172" spans="5:5" x14ac:dyDescent="0.15">
      <c r="E172" s="4"/>
    </row>
    <row r="173" spans="5:5" x14ac:dyDescent="0.15">
      <c r="E173" s="4"/>
    </row>
    <row r="174" spans="5:5" x14ac:dyDescent="0.15">
      <c r="E174" s="4"/>
    </row>
    <row r="175" spans="5:5" x14ac:dyDescent="0.15">
      <c r="E175" s="4"/>
    </row>
    <row r="176" spans="5:5" x14ac:dyDescent="0.15">
      <c r="E176" s="4"/>
    </row>
    <row r="177" spans="5:5" x14ac:dyDescent="0.15">
      <c r="E177" s="4"/>
    </row>
    <row r="178" spans="5:5" x14ac:dyDescent="0.15">
      <c r="E178" s="4"/>
    </row>
    <row r="179" spans="5:5" x14ac:dyDescent="0.15">
      <c r="E179" s="4"/>
    </row>
    <row r="180" spans="5:5" x14ac:dyDescent="0.15">
      <c r="E180" s="4"/>
    </row>
    <row r="181" spans="5:5" x14ac:dyDescent="0.15">
      <c r="E181" s="4"/>
    </row>
    <row r="182" spans="5:5" x14ac:dyDescent="0.15">
      <c r="E182" s="4"/>
    </row>
    <row r="183" spans="5:5" x14ac:dyDescent="0.15">
      <c r="E183" s="4"/>
    </row>
    <row r="184" spans="5:5" x14ac:dyDescent="0.15">
      <c r="E184" s="4"/>
    </row>
    <row r="185" spans="5:5" x14ac:dyDescent="0.15">
      <c r="E185" s="4"/>
    </row>
    <row r="186" spans="5:5" x14ac:dyDescent="0.15">
      <c r="E186" s="4"/>
    </row>
    <row r="187" spans="5:5" x14ac:dyDescent="0.15">
      <c r="E187" s="4"/>
    </row>
    <row r="188" spans="5:5" x14ac:dyDescent="0.15">
      <c r="E188" s="4"/>
    </row>
    <row r="189" spans="5:5" x14ac:dyDescent="0.15">
      <c r="E189" s="4"/>
    </row>
    <row r="190" spans="5:5" x14ac:dyDescent="0.15">
      <c r="E190" s="4"/>
    </row>
    <row r="191" spans="5:5" x14ac:dyDescent="0.15">
      <c r="E191" s="4"/>
    </row>
    <row r="192" spans="5:5" x14ac:dyDescent="0.15">
      <c r="E192" s="4"/>
    </row>
    <row r="193" spans="5:5" x14ac:dyDescent="0.15">
      <c r="E193" s="4"/>
    </row>
    <row r="194" spans="5:5" x14ac:dyDescent="0.15">
      <c r="E194" s="4"/>
    </row>
    <row r="195" spans="5:5" x14ac:dyDescent="0.15">
      <c r="E195" s="4"/>
    </row>
    <row r="196" spans="5:5" x14ac:dyDescent="0.15">
      <c r="E196" s="4"/>
    </row>
    <row r="197" spans="5:5" x14ac:dyDescent="0.15">
      <c r="E197" s="4"/>
    </row>
    <row r="198" spans="5:5" x14ac:dyDescent="0.15">
      <c r="E198" s="4"/>
    </row>
    <row r="199" spans="5:5" x14ac:dyDescent="0.15">
      <c r="E199" s="4"/>
    </row>
    <row r="200" spans="5:5" x14ac:dyDescent="0.15">
      <c r="E200" s="4"/>
    </row>
    <row r="201" spans="5:5" x14ac:dyDescent="0.15">
      <c r="E201" s="4"/>
    </row>
    <row r="202" spans="5:5" x14ac:dyDescent="0.15">
      <c r="E202" s="4"/>
    </row>
    <row r="203" spans="5:5" x14ac:dyDescent="0.15">
      <c r="E203" s="4"/>
    </row>
    <row r="204" spans="5:5" x14ac:dyDescent="0.15">
      <c r="E204" s="4"/>
    </row>
    <row r="205" spans="5:5" x14ac:dyDescent="0.15">
      <c r="E205" s="4"/>
    </row>
    <row r="206" spans="5:5" x14ac:dyDescent="0.15">
      <c r="E206" s="4"/>
    </row>
    <row r="207" spans="5:5" x14ac:dyDescent="0.15">
      <c r="E207" s="4"/>
    </row>
    <row r="208" spans="5:5" x14ac:dyDescent="0.15">
      <c r="E208" s="4"/>
    </row>
    <row r="209" spans="5:5" x14ac:dyDescent="0.15">
      <c r="E209" s="4"/>
    </row>
    <row r="210" spans="5:5" x14ac:dyDescent="0.15">
      <c r="E210" s="4"/>
    </row>
    <row r="211" spans="5:5" x14ac:dyDescent="0.15">
      <c r="E211" s="4"/>
    </row>
    <row r="212" spans="5:5" x14ac:dyDescent="0.15">
      <c r="E212" s="4"/>
    </row>
    <row r="213" spans="5:5" x14ac:dyDescent="0.15">
      <c r="E213" s="4"/>
    </row>
  </sheetData>
  <sortState xmlns:xlrd2="http://schemas.microsoft.com/office/spreadsheetml/2017/richdata2" ref="A45:XFD63">
    <sortCondition ref="A45:A63"/>
  </sortState>
  <mergeCells count="1">
    <mergeCell ref="B2:F2"/>
  </mergeCells>
  <conditionalFormatting sqref="D77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66:E75 E6:E63" xr:uid="{00000000-0002-0000-0000-000000000000}">
      <formula1>$E$79:$E$82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Zachar Cormier</cp:lastModifiedBy>
  <cp:lastPrinted>2014-10-29T15:51:12Z</cp:lastPrinted>
  <dcterms:created xsi:type="dcterms:W3CDTF">2014-09-26T20:15:10Z</dcterms:created>
  <dcterms:modified xsi:type="dcterms:W3CDTF">2024-12-02T18:21:08Z</dcterms:modified>
</cp:coreProperties>
</file>