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wilson\Desktop\old cerificate worksheets\"/>
    </mc:Choice>
  </mc:AlternateContent>
  <bookViews>
    <workbookView xWindow="0" yWindow="0" windowWidth="28800" windowHeight="1302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58" i="1" l="1"/>
  <c r="F45" i="1"/>
  <c r="F55" i="1"/>
  <c r="F54" i="1"/>
  <c r="F53" i="1"/>
  <c r="F52" i="1"/>
  <c r="F51" i="1"/>
  <c r="F50" i="1"/>
  <c r="F44" i="1"/>
  <c r="D59" i="1" s="1"/>
  <c r="F39" i="1"/>
  <c r="F38" i="1"/>
  <c r="F37" i="1"/>
  <c r="F36" i="1"/>
  <c r="F35" i="1"/>
  <c r="F33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1" i="1"/>
  <c r="F9" i="1"/>
  <c r="F7" i="1"/>
</calcChain>
</file>

<file path=xl/sharedStrings.xml><?xml version="1.0" encoding="utf-8"?>
<sst xmlns="http://schemas.openxmlformats.org/spreadsheetml/2006/main" count="54" uniqueCount="53">
  <si>
    <t xml:space="preserve">International &amp; Comparative Law </t>
  </si>
  <si>
    <t xml:space="preserve">705 International Law </t>
  </si>
  <si>
    <t>Grade</t>
  </si>
  <si>
    <t>or</t>
  </si>
  <si>
    <t>706 International Business Transactions</t>
  </si>
  <si>
    <t>Required Courses (6 hours)</t>
  </si>
  <si>
    <t>Elective Courses</t>
  </si>
  <si>
    <t>20 hours total required</t>
  </si>
  <si>
    <t>705 International Law</t>
  </si>
  <si>
    <t>521 Comparative Law</t>
  </si>
  <si>
    <t>701 International Human Rights</t>
  </si>
  <si>
    <t>687 European Union-Introduction</t>
  </si>
  <si>
    <t>526 Themes in Comparative Constitutional Law</t>
  </si>
  <si>
    <t>and</t>
  </si>
  <si>
    <t>521 Conflict of Laws</t>
  </si>
  <si>
    <t>Must take either:</t>
  </si>
  <si>
    <t>649 Comparative Civil Rights</t>
  </si>
  <si>
    <t>517 Comparative Products Liability</t>
  </si>
  <si>
    <t>688 International Finance</t>
  </si>
  <si>
    <t>719 International Commercial Arbitration</t>
  </si>
  <si>
    <t xml:space="preserve">726 Criminal Law-Interational </t>
  </si>
  <si>
    <t>720 Antitrust</t>
  </si>
  <si>
    <t>783 Status of Armed Forces Agreement Seminar</t>
  </si>
  <si>
    <t>533 Military and Operational Law</t>
  </si>
  <si>
    <t>518 Comparative Corporate Governance &amp; Securities Regulation</t>
  </si>
  <si>
    <t>663 Immigration Law</t>
  </si>
  <si>
    <t>707 Civil Law Obligations</t>
  </si>
  <si>
    <t>Skills Courses</t>
  </si>
  <si>
    <t>772 Remote Legal Extern Program I</t>
  </si>
  <si>
    <t xml:space="preserve">or </t>
  </si>
  <si>
    <t>776 Remote Legal Extern Program II</t>
  </si>
  <si>
    <t xml:space="preserve">Total Course Credits </t>
  </si>
  <si>
    <t xml:space="preserve">Year </t>
  </si>
  <si>
    <t>Term</t>
  </si>
  <si>
    <t>Credits Earned</t>
  </si>
  <si>
    <t>Quality Points</t>
  </si>
  <si>
    <t xml:space="preserve">Writing Requirment </t>
  </si>
  <si>
    <t>Participation in Study Abroad Program</t>
  </si>
  <si>
    <t>Exchange Program Credits- Lille</t>
  </si>
  <si>
    <t>Courses (Name)</t>
  </si>
  <si>
    <t>Certificate Requirements Complete</t>
  </si>
  <si>
    <t>Yes</t>
  </si>
  <si>
    <t>No</t>
  </si>
  <si>
    <t xml:space="preserve"> Program:</t>
  </si>
  <si>
    <t>Topic:</t>
  </si>
  <si>
    <t>Student Name:</t>
  </si>
  <si>
    <t>TOTAL HOURS</t>
  </si>
  <si>
    <t>GPA</t>
  </si>
  <si>
    <t>C+</t>
  </si>
  <si>
    <t>B</t>
  </si>
  <si>
    <t>B+</t>
  </si>
  <si>
    <t>A</t>
  </si>
  <si>
    <t>*Only Courses with C+ or better may be submitted for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</si>
</sst>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/>
    <xf numFmtId="0" fontId="3" fillId="0" borderId="1" xfId="0" applyFont="1" applyFill="1" applyBorder="1" applyProtection="1"/>
    <xf numFmtId="0" fontId="3" fillId="0" borderId="1" xfId="0" applyFont="1" applyFill="1" applyBorder="1"/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/>
    <xf numFmtId="0" fontId="5" fillId="0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/>
    <xf numFmtId="0" fontId="5" fillId="0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4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E16" sqref="E16"/>
    </sheetView>
  </sheetViews>
  <sheetFormatPr defaultRowHeight="15" x14ac:dyDescent="0.25"/>
  <cols>
    <col min="1" max="1" width="59" style="15" customWidth="1"/>
    <col min="2" max="2" width="9.28515625" style="15" customWidth="1"/>
    <col min="3" max="3" width="9.140625" style="15"/>
    <col min="4" max="4" width="20.5703125" style="15" customWidth="1"/>
    <col min="5" max="5" width="9.140625" style="15"/>
    <col min="6" max="6" width="14" style="15" customWidth="1"/>
    <col min="7" max="16384" width="9.140625" style="15"/>
  </cols>
  <sheetData>
    <row r="1" spans="1:6" x14ac:dyDescent="0.25">
      <c r="A1" s="14" t="s">
        <v>0</v>
      </c>
    </row>
    <row r="2" spans="1:6" x14ac:dyDescent="0.25">
      <c r="A2" s="15" t="s">
        <v>7</v>
      </c>
      <c r="B2" s="18" t="s">
        <v>52</v>
      </c>
      <c r="C2" s="18"/>
      <c r="D2" s="18"/>
      <c r="E2" s="18"/>
      <c r="F2" s="18"/>
    </row>
    <row r="3" spans="1:6" x14ac:dyDescent="0.25">
      <c r="A3" s="14" t="s">
        <v>45</v>
      </c>
      <c r="B3" s="1"/>
      <c r="C3" s="1"/>
      <c r="D3" s="1"/>
      <c r="E3" s="1"/>
      <c r="F3" s="2"/>
    </row>
    <row r="4" spans="1:6" x14ac:dyDescent="0.25">
      <c r="B4" s="3" t="s">
        <v>33</v>
      </c>
      <c r="C4" s="3" t="s">
        <v>32</v>
      </c>
      <c r="D4" s="3" t="s">
        <v>34</v>
      </c>
      <c r="E4" s="3" t="s">
        <v>2</v>
      </c>
      <c r="F4" s="4" t="s">
        <v>35</v>
      </c>
    </row>
    <row r="5" spans="1:6" x14ac:dyDescent="0.25">
      <c r="A5" s="14" t="s">
        <v>5</v>
      </c>
      <c r="B5" s="5"/>
      <c r="C5" s="5"/>
      <c r="D5" s="5"/>
      <c r="E5" s="5"/>
      <c r="F5" s="6"/>
    </row>
    <row r="6" spans="1:6" x14ac:dyDescent="0.25">
      <c r="A6" s="15" t="s">
        <v>15</v>
      </c>
      <c r="B6" s="1"/>
      <c r="C6" s="1"/>
      <c r="D6" s="1"/>
      <c r="E6" s="1"/>
      <c r="F6" s="2"/>
    </row>
    <row r="7" spans="1:6" x14ac:dyDescent="0.25">
      <c r="A7" s="15" t="s">
        <v>1</v>
      </c>
      <c r="B7" s="7"/>
      <c r="C7" s="7"/>
      <c r="D7" s="7"/>
      <c r="E7" s="7"/>
      <c r="F7" s="8">
        <f t="shared" ref="F6:F12" si="0">IF(E7="A",4*D7,IF(E7="B+",3.5*D7,IF(E7="B",3*D7,IF(E7="C+",2.5*D7,0))))</f>
        <v>0</v>
      </c>
    </row>
    <row r="8" spans="1:6" x14ac:dyDescent="0.25">
      <c r="A8" s="15" t="s">
        <v>3</v>
      </c>
      <c r="B8" s="1"/>
      <c r="C8" s="1"/>
      <c r="D8" s="1"/>
      <c r="E8" s="1"/>
      <c r="F8" s="2"/>
    </row>
    <row r="9" spans="1:6" x14ac:dyDescent="0.25">
      <c r="A9" s="15" t="s">
        <v>4</v>
      </c>
      <c r="B9" s="7"/>
      <c r="C9" s="7"/>
      <c r="D9" s="7"/>
      <c r="E9" s="7"/>
      <c r="F9" s="8">
        <f t="shared" si="0"/>
        <v>0</v>
      </c>
    </row>
    <row r="10" spans="1:6" x14ac:dyDescent="0.25">
      <c r="A10" s="15" t="s">
        <v>13</v>
      </c>
      <c r="B10" s="1"/>
      <c r="C10" s="1"/>
      <c r="D10" s="1"/>
      <c r="E10" s="1"/>
      <c r="F10" s="2"/>
    </row>
    <row r="11" spans="1:6" x14ac:dyDescent="0.25">
      <c r="A11" s="15" t="s">
        <v>14</v>
      </c>
      <c r="B11" s="7"/>
      <c r="C11" s="7"/>
      <c r="D11" s="7"/>
      <c r="E11" s="7"/>
      <c r="F11" s="8">
        <f t="shared" si="0"/>
        <v>0</v>
      </c>
    </row>
    <row r="12" spans="1:6" x14ac:dyDescent="0.25">
      <c r="B12" s="1"/>
      <c r="C12" s="1"/>
      <c r="D12" s="1"/>
      <c r="E12" s="1"/>
      <c r="F12" s="2"/>
    </row>
    <row r="13" spans="1:6" x14ac:dyDescent="0.25">
      <c r="A13" s="14" t="s">
        <v>6</v>
      </c>
      <c r="B13" s="1"/>
      <c r="C13" s="1"/>
      <c r="D13" s="1"/>
      <c r="E13" s="1"/>
      <c r="F13" s="2"/>
    </row>
    <row r="14" spans="1:6" x14ac:dyDescent="0.25">
      <c r="A14" s="15" t="s">
        <v>8</v>
      </c>
      <c r="B14" s="7"/>
      <c r="C14" s="7"/>
      <c r="D14" s="7"/>
      <c r="E14" s="7"/>
      <c r="F14" s="8">
        <f t="shared" ref="F14:F27" si="1">IF(E14="A",4*D14,IF(E14="B+",3.5*D14,IF(E14="B",3*D14,IF(E14="C+",2.5*D14,0))))</f>
        <v>0</v>
      </c>
    </row>
    <row r="15" spans="1:6" x14ac:dyDescent="0.25">
      <c r="A15" s="15" t="s">
        <v>4</v>
      </c>
      <c r="B15" s="7"/>
      <c r="C15" s="7"/>
      <c r="D15" s="7"/>
      <c r="E15" s="7"/>
      <c r="F15" s="8">
        <f t="shared" si="1"/>
        <v>0</v>
      </c>
    </row>
    <row r="16" spans="1:6" x14ac:dyDescent="0.25">
      <c r="A16" s="15" t="s">
        <v>9</v>
      </c>
      <c r="B16" s="7"/>
      <c r="C16" s="7"/>
      <c r="D16" s="7"/>
      <c r="E16" s="7"/>
      <c r="F16" s="8">
        <f t="shared" si="1"/>
        <v>0</v>
      </c>
    </row>
    <row r="17" spans="1:6" x14ac:dyDescent="0.25">
      <c r="A17" s="15" t="s">
        <v>10</v>
      </c>
      <c r="B17" s="7"/>
      <c r="C17" s="7"/>
      <c r="D17" s="7"/>
      <c r="E17" s="7"/>
      <c r="F17" s="8">
        <f t="shared" si="1"/>
        <v>0</v>
      </c>
    </row>
    <row r="18" spans="1:6" x14ac:dyDescent="0.25">
      <c r="A18" s="15" t="s">
        <v>11</v>
      </c>
      <c r="B18" s="7"/>
      <c r="C18" s="7"/>
      <c r="D18" s="7"/>
      <c r="E18" s="7"/>
      <c r="F18" s="8">
        <f t="shared" si="1"/>
        <v>0</v>
      </c>
    </row>
    <row r="19" spans="1:6" x14ac:dyDescent="0.25">
      <c r="A19" s="15" t="s">
        <v>12</v>
      </c>
      <c r="B19" s="7"/>
      <c r="C19" s="7"/>
      <c r="D19" s="7"/>
      <c r="E19" s="7"/>
      <c r="F19" s="8">
        <f t="shared" si="1"/>
        <v>0</v>
      </c>
    </row>
    <row r="20" spans="1:6" x14ac:dyDescent="0.25">
      <c r="A20" s="15" t="s">
        <v>16</v>
      </c>
      <c r="B20" s="7"/>
      <c r="C20" s="7"/>
      <c r="D20" s="7"/>
      <c r="E20" s="7"/>
      <c r="F20" s="8">
        <f t="shared" si="1"/>
        <v>0</v>
      </c>
    </row>
    <row r="21" spans="1:6" x14ac:dyDescent="0.25">
      <c r="A21" s="15" t="s">
        <v>17</v>
      </c>
      <c r="B21" s="7"/>
      <c r="C21" s="7"/>
      <c r="D21" s="7"/>
      <c r="E21" s="7"/>
      <c r="F21" s="8">
        <f t="shared" si="1"/>
        <v>0</v>
      </c>
    </row>
    <row r="22" spans="1:6" x14ac:dyDescent="0.25">
      <c r="A22" s="15" t="s">
        <v>18</v>
      </c>
      <c r="B22" s="7"/>
      <c r="C22" s="7"/>
      <c r="D22" s="7"/>
      <c r="E22" s="7"/>
      <c r="F22" s="8">
        <f t="shared" si="1"/>
        <v>0</v>
      </c>
    </row>
    <row r="23" spans="1:6" x14ac:dyDescent="0.25">
      <c r="A23" s="15" t="s">
        <v>19</v>
      </c>
      <c r="B23" s="7"/>
      <c r="C23" s="7"/>
      <c r="D23" s="7"/>
      <c r="E23" s="7"/>
      <c r="F23" s="8">
        <f t="shared" si="1"/>
        <v>0</v>
      </c>
    </row>
    <row r="24" spans="1:6" x14ac:dyDescent="0.25">
      <c r="A24" s="15" t="s">
        <v>20</v>
      </c>
      <c r="B24" s="7"/>
      <c r="C24" s="7"/>
      <c r="D24" s="7"/>
      <c r="E24" s="7"/>
      <c r="F24" s="8">
        <f t="shared" si="1"/>
        <v>0</v>
      </c>
    </row>
    <row r="25" spans="1:6" x14ac:dyDescent="0.25">
      <c r="A25" s="15" t="s">
        <v>21</v>
      </c>
      <c r="B25" s="7"/>
      <c r="C25" s="7"/>
      <c r="D25" s="7"/>
      <c r="E25" s="7"/>
      <c r="F25" s="8">
        <f t="shared" si="1"/>
        <v>0</v>
      </c>
    </row>
    <row r="26" spans="1:6" x14ac:dyDescent="0.25">
      <c r="A26" s="15" t="s">
        <v>22</v>
      </c>
      <c r="B26" s="7"/>
      <c r="C26" s="7"/>
      <c r="D26" s="7"/>
      <c r="E26" s="7"/>
      <c r="F26" s="8">
        <f t="shared" si="1"/>
        <v>0</v>
      </c>
    </row>
    <row r="27" spans="1:6" x14ac:dyDescent="0.25">
      <c r="A27" s="15" t="s">
        <v>23</v>
      </c>
      <c r="B27" s="7"/>
      <c r="C27" s="7"/>
      <c r="D27" s="7"/>
      <c r="E27" s="7"/>
      <c r="F27" s="8">
        <f t="shared" si="1"/>
        <v>0</v>
      </c>
    </row>
    <row r="28" spans="1:6" x14ac:dyDescent="0.25">
      <c r="A28" s="15" t="s">
        <v>24</v>
      </c>
      <c r="B28" s="7"/>
      <c r="C28" s="7"/>
      <c r="D28" s="7"/>
      <c r="E28" s="7"/>
      <c r="F28" s="8">
        <f>IF(E28="A",4*D28,IF(E28="B+",3.5*D28,IF(E28="B",3*D28,IF(E28="C+",2.5*D28,0))))</f>
        <v>0</v>
      </c>
    </row>
    <row r="29" spans="1:6" x14ac:dyDescent="0.25">
      <c r="A29" s="15" t="s">
        <v>25</v>
      </c>
      <c r="B29" s="7"/>
      <c r="C29" s="7"/>
      <c r="D29" s="7"/>
      <c r="E29" s="7"/>
      <c r="F29" s="8">
        <f t="shared" ref="F29:F39" si="2">IF(E29="A",4*D29,IF(E29="B+",3.5*D29,IF(E29="B",3*D29,IF(E29="C+",2.5*D29,0))))</f>
        <v>0</v>
      </c>
    </row>
    <row r="30" spans="1:6" x14ac:dyDescent="0.25">
      <c r="A30" s="15" t="s">
        <v>26</v>
      </c>
      <c r="B30" s="7"/>
      <c r="C30" s="7"/>
      <c r="D30" s="7"/>
      <c r="E30" s="7"/>
      <c r="F30" s="8">
        <f t="shared" si="2"/>
        <v>0</v>
      </c>
    </row>
    <row r="31" spans="1:6" x14ac:dyDescent="0.25">
      <c r="B31" s="1"/>
      <c r="C31" s="1"/>
      <c r="D31" s="1"/>
      <c r="E31" s="1"/>
      <c r="F31" s="2"/>
    </row>
    <row r="32" spans="1:6" x14ac:dyDescent="0.25">
      <c r="A32" s="14" t="s">
        <v>27</v>
      </c>
      <c r="B32" s="1"/>
      <c r="C32" s="1"/>
      <c r="D32" s="1"/>
      <c r="E32" s="1"/>
      <c r="F32" s="2"/>
    </row>
    <row r="33" spans="1:6" x14ac:dyDescent="0.25">
      <c r="A33" s="15" t="s">
        <v>28</v>
      </c>
      <c r="B33" s="7"/>
      <c r="C33" s="7"/>
      <c r="D33" s="7"/>
      <c r="E33" s="7"/>
      <c r="F33" s="8">
        <f t="shared" si="2"/>
        <v>0</v>
      </c>
    </row>
    <row r="34" spans="1:6" x14ac:dyDescent="0.25">
      <c r="A34" s="15" t="s">
        <v>29</v>
      </c>
      <c r="B34" s="7"/>
      <c r="C34" s="7"/>
      <c r="D34" s="7"/>
      <c r="E34" s="7"/>
      <c r="F34" s="8"/>
    </row>
    <row r="35" spans="1:6" x14ac:dyDescent="0.25">
      <c r="A35" s="15" t="s">
        <v>30</v>
      </c>
      <c r="B35" s="7"/>
      <c r="C35" s="7"/>
      <c r="D35" s="7"/>
      <c r="E35" s="7"/>
      <c r="F35" s="8">
        <f t="shared" si="2"/>
        <v>0</v>
      </c>
    </row>
    <row r="36" spans="1:6" x14ac:dyDescent="0.25">
      <c r="B36" s="7"/>
      <c r="C36" s="7"/>
      <c r="D36" s="7"/>
      <c r="E36" s="7"/>
      <c r="F36" s="8">
        <f t="shared" si="2"/>
        <v>0</v>
      </c>
    </row>
    <row r="37" spans="1:6" x14ac:dyDescent="0.25">
      <c r="A37" s="14" t="s">
        <v>31</v>
      </c>
      <c r="B37" s="7"/>
      <c r="C37" s="7"/>
      <c r="D37" s="7"/>
      <c r="E37" s="7"/>
      <c r="F37" s="8">
        <f t="shared" si="2"/>
        <v>0</v>
      </c>
    </row>
    <row r="38" spans="1:6" x14ac:dyDescent="0.25">
      <c r="B38" s="7"/>
      <c r="C38" s="7"/>
      <c r="D38" s="7"/>
      <c r="E38" s="7"/>
      <c r="F38" s="8">
        <f t="shared" si="2"/>
        <v>0</v>
      </c>
    </row>
    <row r="39" spans="1:6" x14ac:dyDescent="0.25">
      <c r="A39" s="14" t="s">
        <v>36</v>
      </c>
      <c r="B39" s="7"/>
      <c r="C39" s="7"/>
      <c r="D39" s="7"/>
      <c r="E39" s="7"/>
      <c r="F39" s="8">
        <f t="shared" si="2"/>
        <v>0</v>
      </c>
    </row>
    <row r="40" spans="1:6" x14ac:dyDescent="0.25">
      <c r="A40" s="15" t="s">
        <v>44</v>
      </c>
      <c r="B40" s="5"/>
      <c r="C40" s="5"/>
      <c r="D40" s="5"/>
      <c r="E40" s="1"/>
      <c r="F40" s="6"/>
    </row>
    <row r="41" spans="1:6" x14ac:dyDescent="0.25">
      <c r="B41" s="5"/>
      <c r="C41" s="5"/>
      <c r="D41" s="5"/>
      <c r="E41" s="1"/>
      <c r="F41" s="6"/>
    </row>
    <row r="42" spans="1:6" x14ac:dyDescent="0.25">
      <c r="B42" s="5"/>
      <c r="C42" s="5"/>
      <c r="D42" s="5"/>
      <c r="E42" s="1"/>
      <c r="F42" s="6"/>
    </row>
    <row r="43" spans="1:6" x14ac:dyDescent="0.25">
      <c r="A43" s="14" t="s">
        <v>37</v>
      </c>
      <c r="B43" s="9"/>
      <c r="C43" s="9"/>
      <c r="D43" s="6"/>
      <c r="E43" s="1"/>
      <c r="F43" s="6"/>
    </row>
    <row r="44" spans="1:6" x14ac:dyDescent="0.25">
      <c r="A44" s="15" t="s">
        <v>43</v>
      </c>
      <c r="B44" s="10"/>
      <c r="C44" s="10"/>
      <c r="D44" s="10"/>
      <c r="E44" s="7"/>
      <c r="F44" s="8">
        <f t="shared" ref="F44:F45" si="3">IF(E44="A",4*D44,IF(E44="B+",3.5*D44,IF(E44="B",3*D44,IF(E44="C+",2.5*D44,0))))</f>
        <v>0</v>
      </c>
    </row>
    <row r="45" spans="1:6" x14ac:dyDescent="0.25">
      <c r="B45" s="10"/>
      <c r="C45" s="10"/>
      <c r="D45" s="10"/>
      <c r="E45" s="7"/>
      <c r="F45" s="8">
        <f t="shared" si="3"/>
        <v>0</v>
      </c>
    </row>
    <row r="46" spans="1:6" x14ac:dyDescent="0.25">
      <c r="B46" s="5"/>
      <c r="C46" s="5"/>
      <c r="D46" s="5"/>
      <c r="E46" s="1"/>
      <c r="F46" s="6"/>
    </row>
    <row r="47" spans="1:6" x14ac:dyDescent="0.25">
      <c r="B47" s="5"/>
      <c r="C47" s="5"/>
      <c r="D47" s="5"/>
      <c r="E47" s="1"/>
      <c r="F47" s="6"/>
    </row>
    <row r="48" spans="1:6" x14ac:dyDescent="0.25">
      <c r="B48" s="9"/>
      <c r="C48" s="9"/>
      <c r="D48" s="6"/>
      <c r="E48" s="1"/>
      <c r="F48" s="6"/>
    </row>
    <row r="49" spans="1:6" x14ac:dyDescent="0.25">
      <c r="A49" s="14" t="s">
        <v>38</v>
      </c>
      <c r="B49" s="5"/>
      <c r="C49" s="5"/>
      <c r="D49" s="5"/>
      <c r="E49" s="1"/>
      <c r="F49" s="2"/>
    </row>
    <row r="50" spans="1:6" x14ac:dyDescent="0.25">
      <c r="A50" s="14" t="s">
        <v>39</v>
      </c>
      <c r="B50" s="11"/>
      <c r="C50" s="11"/>
      <c r="D50" s="12"/>
      <c r="E50" s="7"/>
      <c r="F50" s="8">
        <f t="shared" ref="F50:F55" si="4">IF(E50="A",4*D50,IF(E50="B+",3.5*D50,IF(E50="B",3*D50,IF(E50="C+",2.5*D50,0))))</f>
        <v>0</v>
      </c>
    </row>
    <row r="51" spans="1:6" x14ac:dyDescent="0.25">
      <c r="B51" s="10"/>
      <c r="C51" s="10"/>
      <c r="D51" s="10"/>
      <c r="E51" s="7"/>
      <c r="F51" s="8">
        <f t="shared" si="4"/>
        <v>0</v>
      </c>
    </row>
    <row r="52" spans="1:6" x14ac:dyDescent="0.25">
      <c r="B52" s="10"/>
      <c r="C52" s="10"/>
      <c r="D52" s="10"/>
      <c r="E52" s="7"/>
      <c r="F52" s="8">
        <f t="shared" si="4"/>
        <v>0</v>
      </c>
    </row>
    <row r="53" spans="1:6" x14ac:dyDescent="0.25">
      <c r="B53" s="10"/>
      <c r="C53" s="10"/>
      <c r="D53" s="10"/>
      <c r="E53" s="7"/>
      <c r="F53" s="8">
        <f t="shared" si="4"/>
        <v>0</v>
      </c>
    </row>
    <row r="54" spans="1:6" x14ac:dyDescent="0.25">
      <c r="B54" s="10"/>
      <c r="C54" s="10"/>
      <c r="D54" s="10"/>
      <c r="E54" s="7"/>
      <c r="F54" s="8">
        <f t="shared" si="4"/>
        <v>0</v>
      </c>
    </row>
    <row r="55" spans="1:6" x14ac:dyDescent="0.25">
      <c r="B55" s="10"/>
      <c r="C55" s="10"/>
      <c r="D55" s="10"/>
      <c r="E55" s="7"/>
      <c r="F55" s="8">
        <f t="shared" si="4"/>
        <v>0</v>
      </c>
    </row>
    <row r="56" spans="1:6" x14ac:dyDescent="0.25">
      <c r="B56" s="5"/>
      <c r="C56" s="5"/>
      <c r="D56" s="13"/>
      <c r="E56" s="1"/>
      <c r="F56" s="6"/>
    </row>
    <row r="57" spans="1:6" x14ac:dyDescent="0.25">
      <c r="A57" s="14" t="s">
        <v>40</v>
      </c>
      <c r="B57" s="13" t="s">
        <v>41</v>
      </c>
      <c r="C57" s="13" t="s">
        <v>42</v>
      </c>
      <c r="D57" s="5"/>
      <c r="E57" s="1"/>
      <c r="F57" s="6"/>
    </row>
    <row r="58" spans="1:6" x14ac:dyDescent="0.25">
      <c r="A58" s="16" t="s">
        <v>46</v>
      </c>
      <c r="B58" s="15">
        <f>SUM(D6:D55)</f>
        <v>0</v>
      </c>
    </row>
    <row r="59" spans="1:6" x14ac:dyDescent="0.25">
      <c r="A59" s="16" t="s">
        <v>47</v>
      </c>
      <c r="D59" s="15" t="e">
        <f>SUM(F6:F55)/SUM(D6:D55)</f>
        <v>#DIV/0!</v>
      </c>
    </row>
    <row r="75" spans="1:6" s="17" customFormat="1" x14ac:dyDescent="0.25"/>
    <row r="76" spans="1:6" s="17" customFormat="1" hidden="1" x14ac:dyDescent="0.25">
      <c r="A76" s="15"/>
      <c r="B76" s="15"/>
      <c r="C76" s="15"/>
      <c r="D76" s="15"/>
      <c r="E76" s="15"/>
      <c r="F76" s="15"/>
    </row>
    <row r="77" spans="1:6" s="17" customFormat="1" hidden="1" x14ac:dyDescent="0.25">
      <c r="A77" s="15"/>
      <c r="B77" s="15"/>
      <c r="C77" s="15"/>
      <c r="D77" s="15"/>
      <c r="E77" s="15" t="s">
        <v>48</v>
      </c>
      <c r="F77" s="15"/>
    </row>
    <row r="78" spans="1:6" s="17" customFormat="1" hidden="1" x14ac:dyDescent="0.25">
      <c r="A78" s="15"/>
      <c r="B78" s="15"/>
      <c r="C78" s="15"/>
      <c r="D78" s="15"/>
      <c r="E78" s="15" t="s">
        <v>49</v>
      </c>
      <c r="F78" s="15"/>
    </row>
    <row r="79" spans="1:6" s="17" customFormat="1" hidden="1" x14ac:dyDescent="0.25">
      <c r="A79" s="15"/>
      <c r="B79" s="15"/>
      <c r="C79" s="15"/>
      <c r="D79" s="15"/>
      <c r="E79" s="15" t="s">
        <v>50</v>
      </c>
      <c r="F79" s="15"/>
    </row>
    <row r="80" spans="1:6" s="17" customFormat="1" hidden="1" x14ac:dyDescent="0.25">
      <c r="A80" s="15"/>
      <c r="B80" s="15"/>
      <c r="C80" s="15"/>
      <c r="D80" s="15"/>
      <c r="E80" s="15" t="s">
        <v>51</v>
      </c>
      <c r="F80" s="15"/>
    </row>
    <row r="81" spans="1:6" s="17" customFormat="1" hidden="1" x14ac:dyDescent="0.25">
      <c r="A81" s="15"/>
      <c r="B81" s="15"/>
      <c r="C81" s="15"/>
      <c r="D81" s="15"/>
      <c r="E81" s="15"/>
      <c r="F81" s="15"/>
    </row>
    <row r="82" spans="1:6" s="17" customFormat="1" x14ac:dyDescent="0.25"/>
  </sheetData>
  <mergeCells count="1">
    <mergeCell ref="B2:F2"/>
  </mergeCells>
  <conditionalFormatting sqref="D59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6:E57">
      <formula1>$E$77:$E$80</formula1>
    </dataValidation>
  </dataValidations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Joe Wilson</cp:lastModifiedBy>
  <cp:lastPrinted>2014-09-22T19:27:58Z</cp:lastPrinted>
  <dcterms:created xsi:type="dcterms:W3CDTF">2014-09-19T20:35:32Z</dcterms:created>
  <dcterms:modified xsi:type="dcterms:W3CDTF">2015-04-07T20:28:32Z</dcterms:modified>
</cp:coreProperties>
</file>