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bf788f1088224b9/MCL Business and Tax Law Center/"/>
    </mc:Choice>
  </mc:AlternateContent>
  <xr:revisionPtr revIDLastSave="23" documentId="8_{856BBC02-E637-4A68-8558-A0261CA0B6C5}" xr6:coauthVersionLast="47" xr6:coauthVersionMax="47" xr10:uidLastSave="{9DEDC244-486B-42AE-9050-CE91E33B2211}"/>
  <bookViews>
    <workbookView xWindow="-120" yWindow="-120" windowWidth="386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0" i="1"/>
  <c r="F14" i="1"/>
  <c r="B81" i="1"/>
  <c r="D75" i="1"/>
  <c r="F1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5" i="1"/>
  <c r="F66" i="1"/>
  <c r="F67" i="1"/>
  <c r="F68" i="1"/>
  <c r="F69" i="1"/>
  <c r="F70" i="1"/>
  <c r="F71" i="1"/>
  <c r="F72" i="1"/>
  <c r="F73" i="1"/>
  <c r="F74" i="1"/>
  <c r="F20" i="1"/>
  <c r="F21" i="1"/>
  <c r="F22" i="1"/>
  <c r="F23" i="1"/>
  <c r="F24" i="1"/>
  <c r="F25" i="1"/>
  <c r="F26" i="1"/>
  <c r="F27" i="1"/>
  <c r="F28" i="1"/>
  <c r="F8" i="1"/>
  <c r="F12" i="1"/>
  <c r="F16" i="1"/>
  <c r="D82" i="1" l="1"/>
</calcChain>
</file>

<file path=xl/sharedStrings.xml><?xml version="1.0" encoding="utf-8"?>
<sst xmlns="http://schemas.openxmlformats.org/spreadsheetml/2006/main" count="89" uniqueCount="87">
  <si>
    <t>Student Name:</t>
  </si>
  <si>
    <t>Grade</t>
  </si>
  <si>
    <t>706 International Business Transactions</t>
  </si>
  <si>
    <t>688 International Finance</t>
  </si>
  <si>
    <t>719 International Commercial Arbitration</t>
  </si>
  <si>
    <t>720 Antitrust</t>
  </si>
  <si>
    <t>707 Civil Law Obligations</t>
  </si>
  <si>
    <t>772 Remote Legal Extern Program I</t>
  </si>
  <si>
    <t>776 Remote Legal Extern Program II</t>
  </si>
  <si>
    <t xml:space="preserve">Total Course Credits </t>
  </si>
  <si>
    <t xml:space="preserve">Year </t>
  </si>
  <si>
    <t>Term</t>
  </si>
  <si>
    <t>Credits Earned</t>
  </si>
  <si>
    <t>Quality Points</t>
  </si>
  <si>
    <t>Yes</t>
  </si>
  <si>
    <t>No</t>
  </si>
  <si>
    <t>Business and Commercial Law</t>
  </si>
  <si>
    <t>21 hours total required</t>
  </si>
  <si>
    <t>619 Business Associations I</t>
  </si>
  <si>
    <t>621 Secured Transactions and Creditor’s Rights</t>
  </si>
  <si>
    <t>Students who do not have at least 6 hours of undergraduate or graduate school credits in Accounting must take:</t>
  </si>
  <si>
    <t>Required Courses (10-12 hours)</t>
  </si>
  <si>
    <t>714 Business Planning</t>
  </si>
  <si>
    <t>620 Business Associations II</t>
  </si>
  <si>
    <t>616 Agency</t>
  </si>
  <si>
    <t>614 Accounting Issues in Business Decisions (open to JD/MBA students)</t>
  </si>
  <si>
    <t>710 Securities Regulation</t>
  </si>
  <si>
    <t>654 Insurance</t>
  </si>
  <si>
    <t>630 Commercial Paper</t>
  </si>
  <si>
    <t>753 Bankruptcy</t>
  </si>
  <si>
    <t>508 Sales and Leasing</t>
  </si>
  <si>
    <t xml:space="preserve">    or</t>
  </si>
  <si>
    <t>735 Civil Law Sales and Leases</t>
  </si>
  <si>
    <t>713 Louisiana Security Devices</t>
  </si>
  <si>
    <t>755 Administrative Law</t>
  </si>
  <si>
    <t>642 Pension and Employee Benefits Law</t>
  </si>
  <si>
    <t>665 White Collar Crime and Business Fraud</t>
  </si>
  <si>
    <t>656 Banking</t>
  </si>
  <si>
    <t>723 Trademarks and Unfair Competition</t>
  </si>
  <si>
    <t>754 Consumer Bankruptcy</t>
  </si>
  <si>
    <t>661 Business Bankruptcy</t>
  </si>
  <si>
    <t>781 Real Estate Finance and Development</t>
  </si>
  <si>
    <t>734 Government Contracting</t>
  </si>
  <si>
    <t>667 Fraud and Fraud Investigation Seminar</t>
  </si>
  <si>
    <t>653 Global Issues in Corporate Law</t>
  </si>
  <si>
    <t>518 Comparative Corporate Governance and Securities Regulation</t>
  </si>
  <si>
    <t>628 Compliance in Financial Institutions</t>
  </si>
  <si>
    <t>639 Arbitration Practice and Procedure</t>
  </si>
  <si>
    <t>685 Alternative Dispute Resolution</t>
  </si>
  <si>
    <t>778 Regulated Industries</t>
  </si>
  <si>
    <t>760 Counseling and Negotiations Seminar</t>
  </si>
  <si>
    <t>785 Drafting for Business Transactions</t>
  </si>
  <si>
    <t>604 Moot Court Competition I</t>
  </si>
  <si>
    <t>605 Moot Court Competition II</t>
  </si>
  <si>
    <t>606 Moot Court Competition III</t>
  </si>
  <si>
    <t>771 Legal Extern Program II</t>
  </si>
  <si>
    <t>770 Legal Extern Program I</t>
  </si>
  <si>
    <t xml:space="preserve">Skills Courses (at least 2 hours) </t>
  </si>
  <si>
    <t>Elective Courses (7 to 9 hours)</t>
  </si>
  <si>
    <t>Topic:</t>
  </si>
  <si>
    <t>Date</t>
  </si>
  <si>
    <t>Certificate Requirements Complete?</t>
  </si>
  <si>
    <t>TOTAL HOURS</t>
  </si>
  <si>
    <t>GPA</t>
  </si>
  <si>
    <t>C+</t>
  </si>
  <si>
    <t>B</t>
  </si>
  <si>
    <t>B+</t>
  </si>
  <si>
    <t>A</t>
  </si>
  <si>
    <t>*Only Courses with C+ or better may be submitted for Certificate</t>
  </si>
  <si>
    <t>643 Entrepreneurship Law</t>
  </si>
  <si>
    <t>721 Introduction to Intellectual Property</t>
  </si>
  <si>
    <t>722 Copyright Law</t>
  </si>
  <si>
    <t>724 Patent Law</t>
  </si>
  <si>
    <t>725 Advanced Copyright Law</t>
  </si>
  <si>
    <t>655 Corporate Finance</t>
  </si>
  <si>
    <t>657 Venture Capital</t>
  </si>
  <si>
    <t>658 Business Ethics</t>
  </si>
  <si>
    <t>738 International and Comparative Competition Law</t>
  </si>
  <si>
    <t>739 International and Comparative Contracts and Sales Law</t>
  </si>
  <si>
    <t xml:space="preserve">Writing Requirement </t>
  </si>
  <si>
    <t>659 Small Business Law and Entrepreneurship</t>
  </si>
  <si>
    <t>613 Accounting for Lawyers or Principles of Acct (ACC 201 Bus. School)</t>
  </si>
  <si>
    <t xml:space="preserve">   637 Corporate and Partnership Taxation</t>
  </si>
  <si>
    <t xml:space="preserve">   670 Corporate Taxation</t>
  </si>
  <si>
    <t xml:space="preserve">   696 Partnership Taxation</t>
  </si>
  <si>
    <t xml:space="preserve">          (638 Federal Taxation is a prerequisite)</t>
  </si>
  <si>
    <t>Entity taxation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</si>
</sst>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theme="5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Border="1" applyAlignment="1">
      <alignment horizontal="justify"/>
    </xf>
    <xf numFmtId="16" fontId="2" fillId="0" borderId="1" xfId="0" applyNumberFormat="1" applyFont="1" applyBorder="1"/>
    <xf numFmtId="0" fontId="1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/>
    </xf>
    <xf numFmtId="0" fontId="2" fillId="4" borderId="1" xfId="0" applyFont="1" applyFill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6"/>
  <sheetViews>
    <sheetView tabSelected="1" topLeftCell="A67" zoomScale="150" zoomScaleNormal="150" workbookViewId="0">
      <selection activeCell="H80" sqref="H80"/>
    </sheetView>
  </sheetViews>
  <sheetFormatPr defaultColWidth="9.140625" defaultRowHeight="15" x14ac:dyDescent="0.25"/>
  <cols>
    <col min="1" max="1" width="63.7109375" style="2" customWidth="1"/>
    <col min="2" max="2" width="9.28515625" style="5" customWidth="1"/>
    <col min="3" max="3" width="9.140625" style="5"/>
    <col min="4" max="4" width="20.42578125" style="5" customWidth="1"/>
    <col min="5" max="5" width="9.140625" style="5"/>
    <col min="6" max="6" width="14" style="6" customWidth="1"/>
    <col min="7" max="16384" width="9.140625" style="2"/>
  </cols>
  <sheetData>
    <row r="1" spans="1:7" ht="13.9" x14ac:dyDescent="0.25">
      <c r="A1" s="3" t="s">
        <v>16</v>
      </c>
      <c r="B1" s="1"/>
      <c r="C1" s="1"/>
      <c r="D1" s="1"/>
      <c r="E1" s="1"/>
      <c r="F1" s="2"/>
    </row>
    <row r="2" spans="1:7" ht="13.9" x14ac:dyDescent="0.25">
      <c r="A2" s="2" t="s">
        <v>17</v>
      </c>
      <c r="B2" s="12" t="s">
        <v>68</v>
      </c>
      <c r="C2" s="12"/>
      <c r="D2" s="12"/>
      <c r="E2" s="12"/>
      <c r="F2" s="12"/>
    </row>
    <row r="3" spans="1:7" ht="13.9" x14ac:dyDescent="0.25">
      <c r="A3" s="3" t="s">
        <v>0</v>
      </c>
      <c r="B3" s="1"/>
      <c r="C3" s="1"/>
      <c r="D3" s="1"/>
      <c r="E3" s="1"/>
      <c r="F3" s="2"/>
    </row>
    <row r="4" spans="1:7" ht="13.9" x14ac:dyDescent="0.25">
      <c r="B4" s="3" t="s">
        <v>11</v>
      </c>
      <c r="C4" s="3" t="s">
        <v>10</v>
      </c>
      <c r="D4" s="3" t="s">
        <v>12</v>
      </c>
      <c r="E4" s="3" t="s">
        <v>1</v>
      </c>
      <c r="F4" s="3" t="s">
        <v>13</v>
      </c>
    </row>
    <row r="5" spans="1:7" ht="13.9" x14ac:dyDescent="0.25">
      <c r="A5" s="3" t="s">
        <v>21</v>
      </c>
      <c r="B5" s="1"/>
      <c r="C5" s="1"/>
      <c r="D5" s="1"/>
      <c r="E5" s="1"/>
      <c r="F5" s="2">
        <f>IF(E5="A",4*D5,IF(E5="B+",3.5*D5,IF(E5="B",3*D5,IF(E5="C+",2.5*D5,0))))</f>
        <v>0</v>
      </c>
    </row>
    <row r="6" spans="1:7" ht="13.9" x14ac:dyDescent="0.25">
      <c r="A6" s="7" t="s">
        <v>18</v>
      </c>
      <c r="B6" s="1"/>
      <c r="C6" s="1"/>
      <c r="D6" s="1"/>
      <c r="E6" s="1"/>
      <c r="F6" s="2"/>
      <c r="G6" s="7"/>
    </row>
    <row r="7" spans="1:7" ht="13.9" x14ac:dyDescent="0.25">
      <c r="A7" s="7" t="s">
        <v>86</v>
      </c>
      <c r="B7" s="1"/>
      <c r="C7" s="1"/>
      <c r="D7" s="1"/>
      <c r="E7" s="1"/>
      <c r="F7" s="2"/>
      <c r="G7" s="7"/>
    </row>
    <row r="8" spans="1:7" ht="13.9" x14ac:dyDescent="0.25">
      <c r="A8" s="7" t="s">
        <v>82</v>
      </c>
      <c r="B8" s="1"/>
      <c r="C8" s="1"/>
      <c r="D8" s="1"/>
      <c r="E8" s="1"/>
      <c r="F8" s="2">
        <f t="shared" ref="F8:F16" si="0">IF(E8="A",4*D8,IF(E8="B+",3.5*D8,IF(E8="B",3*D8,IF(E8="C+",2.5*D8,0))))</f>
        <v>0</v>
      </c>
    </row>
    <row r="9" spans="1:7" ht="13.9" x14ac:dyDescent="0.25">
      <c r="A9" s="7" t="s">
        <v>85</v>
      </c>
      <c r="B9" s="1"/>
      <c r="C9" s="1"/>
      <c r="D9" s="1"/>
      <c r="E9" s="1"/>
      <c r="F9" s="2"/>
    </row>
    <row r="10" spans="1:7" ht="13.9" x14ac:dyDescent="0.25">
      <c r="A10" s="7" t="s">
        <v>83</v>
      </c>
      <c r="B10" s="1"/>
      <c r="C10" s="1"/>
      <c r="D10" s="1"/>
      <c r="E10" s="1"/>
      <c r="F10" s="2">
        <f t="shared" si="0"/>
        <v>0</v>
      </c>
    </row>
    <row r="11" spans="1:7" ht="13.9" x14ac:dyDescent="0.25">
      <c r="A11" s="7" t="s">
        <v>85</v>
      </c>
      <c r="B11" s="1"/>
      <c r="C11" s="1"/>
      <c r="D11" s="1"/>
      <c r="E11" s="1"/>
      <c r="F11" s="2"/>
    </row>
    <row r="12" spans="1:7" ht="13.9" x14ac:dyDescent="0.25">
      <c r="A12" s="7" t="s">
        <v>84</v>
      </c>
      <c r="B12" s="1"/>
      <c r="C12" s="1"/>
      <c r="D12" s="1"/>
      <c r="E12" s="1"/>
      <c r="F12" s="2">
        <f t="shared" si="0"/>
        <v>0</v>
      </c>
    </row>
    <row r="13" spans="1:7" ht="13.9" x14ac:dyDescent="0.25">
      <c r="A13" s="7" t="s">
        <v>85</v>
      </c>
      <c r="B13" s="1"/>
      <c r="C13" s="1"/>
      <c r="D13" s="1"/>
      <c r="E13" s="1"/>
      <c r="F13" s="2"/>
    </row>
    <row r="14" spans="1:7" x14ac:dyDescent="0.25">
      <c r="A14" s="7" t="s">
        <v>19</v>
      </c>
      <c r="B14" s="1"/>
      <c r="C14" s="1"/>
      <c r="D14" s="1"/>
      <c r="E14" s="1"/>
      <c r="F14" s="2">
        <f t="shared" si="0"/>
        <v>0</v>
      </c>
    </row>
    <row r="15" spans="1:7" ht="27.6" x14ac:dyDescent="0.25">
      <c r="A15" s="7" t="s">
        <v>20</v>
      </c>
      <c r="B15" s="1"/>
      <c r="C15" s="1"/>
      <c r="D15" s="1"/>
      <c r="E15" s="1"/>
      <c r="F15" s="2"/>
    </row>
    <row r="16" spans="1:7" ht="13.9" x14ac:dyDescent="0.25">
      <c r="A16" s="2" t="s">
        <v>81</v>
      </c>
      <c r="B16" s="1"/>
      <c r="C16" s="1"/>
      <c r="D16" s="1"/>
      <c r="E16" s="1"/>
      <c r="F16" s="2">
        <f t="shared" si="0"/>
        <v>0</v>
      </c>
    </row>
    <row r="17" spans="1:6" ht="13.9" x14ac:dyDescent="0.25">
      <c r="B17" s="1"/>
      <c r="C17" s="1"/>
      <c r="D17" s="1"/>
      <c r="E17" s="1"/>
      <c r="F17" s="2"/>
    </row>
    <row r="18" spans="1:6" ht="13.9" x14ac:dyDescent="0.25">
      <c r="A18" s="3" t="s">
        <v>58</v>
      </c>
      <c r="B18" s="1"/>
      <c r="C18" s="1"/>
      <c r="D18" s="1"/>
      <c r="E18" s="1"/>
      <c r="F18" s="2"/>
    </row>
    <row r="19" spans="1:6" ht="13.9" x14ac:dyDescent="0.25">
      <c r="A19" s="2" t="s">
        <v>22</v>
      </c>
      <c r="B19" s="1"/>
      <c r="C19" s="1"/>
      <c r="D19" s="1"/>
      <c r="E19" s="1"/>
      <c r="F19" s="2">
        <f>IF(E19="A",4*D19,IF(E19="B+",3.5*D19,IF(E19="B",3*D19,IF(E19="C+",2.5*D19,0))))</f>
        <v>0</v>
      </c>
    </row>
    <row r="20" spans="1:6" ht="13.9" x14ac:dyDescent="0.25">
      <c r="A20" s="2" t="s">
        <v>23</v>
      </c>
      <c r="B20" s="1"/>
      <c r="C20" s="1"/>
      <c r="D20" s="1"/>
      <c r="E20" s="1"/>
      <c r="F20" s="2">
        <f t="shared" ref="F20:F74" si="1">IF(E20="A",4*D20,IF(E20="B+",3.5*D20,IF(E20="B",3*D20,IF(E20="C+",2.5*D20,0))))</f>
        <v>0</v>
      </c>
    </row>
    <row r="21" spans="1:6" ht="13.9" x14ac:dyDescent="0.25">
      <c r="A21" s="2" t="s">
        <v>24</v>
      </c>
      <c r="B21" s="1"/>
      <c r="C21" s="1"/>
      <c r="D21" s="1"/>
      <c r="E21" s="1"/>
      <c r="F21" s="2">
        <f t="shared" si="1"/>
        <v>0</v>
      </c>
    </row>
    <row r="22" spans="1:6" ht="13.9" x14ac:dyDescent="0.25">
      <c r="A22" s="2" t="s">
        <v>25</v>
      </c>
      <c r="B22" s="1"/>
      <c r="C22" s="1"/>
      <c r="D22" s="1"/>
      <c r="E22" s="1"/>
      <c r="F22" s="2">
        <f t="shared" si="1"/>
        <v>0</v>
      </c>
    </row>
    <row r="23" spans="1:6" ht="13.9" x14ac:dyDescent="0.25">
      <c r="A23" s="2" t="s">
        <v>26</v>
      </c>
      <c r="B23" s="1"/>
      <c r="C23" s="1"/>
      <c r="D23" s="1"/>
      <c r="E23" s="1"/>
      <c r="F23" s="2">
        <f t="shared" si="1"/>
        <v>0</v>
      </c>
    </row>
    <row r="24" spans="1:6" ht="13.9" x14ac:dyDescent="0.25">
      <c r="A24" s="2" t="s">
        <v>5</v>
      </c>
      <c r="B24" s="1"/>
      <c r="C24" s="1"/>
      <c r="D24" s="1"/>
      <c r="E24" s="1"/>
      <c r="F24" s="2">
        <f t="shared" si="1"/>
        <v>0</v>
      </c>
    </row>
    <row r="25" spans="1:6" ht="13.9" x14ac:dyDescent="0.25">
      <c r="A25" s="2" t="s">
        <v>27</v>
      </c>
      <c r="B25" s="1"/>
      <c r="C25" s="1"/>
      <c r="D25" s="1"/>
      <c r="E25" s="1"/>
      <c r="F25" s="2">
        <f t="shared" si="1"/>
        <v>0</v>
      </c>
    </row>
    <row r="26" spans="1:6" ht="13.9" x14ac:dyDescent="0.25">
      <c r="A26" s="2" t="s">
        <v>28</v>
      </c>
      <c r="B26" s="1"/>
      <c r="C26" s="1"/>
      <c r="D26" s="1"/>
      <c r="E26" s="1"/>
      <c r="F26" s="2">
        <f t="shared" si="1"/>
        <v>0</v>
      </c>
    </row>
    <row r="27" spans="1:6" ht="13.9" x14ac:dyDescent="0.25">
      <c r="A27" s="2" t="s">
        <v>29</v>
      </c>
      <c r="B27" s="1"/>
      <c r="C27" s="1"/>
      <c r="D27" s="1"/>
      <c r="E27" s="1"/>
      <c r="F27" s="2">
        <f t="shared" si="1"/>
        <v>0</v>
      </c>
    </row>
    <row r="28" spans="1:6" ht="13.9" x14ac:dyDescent="0.25">
      <c r="A28" s="2" t="s">
        <v>30</v>
      </c>
      <c r="B28" s="1"/>
      <c r="C28" s="1"/>
      <c r="D28" s="1"/>
      <c r="E28" s="1"/>
      <c r="F28" s="2">
        <f t="shared" si="1"/>
        <v>0</v>
      </c>
    </row>
    <row r="29" spans="1:6" ht="13.9" x14ac:dyDescent="0.25">
      <c r="A29" s="2" t="s">
        <v>31</v>
      </c>
      <c r="B29" s="1"/>
      <c r="C29" s="1"/>
      <c r="D29" s="1"/>
      <c r="E29" s="1"/>
      <c r="F29" s="2"/>
    </row>
    <row r="30" spans="1:6" ht="13.9" x14ac:dyDescent="0.25">
      <c r="A30" s="2" t="s">
        <v>32</v>
      </c>
      <c r="B30" s="1"/>
      <c r="C30" s="1"/>
      <c r="D30" s="1"/>
      <c r="E30" s="1"/>
      <c r="F30" s="2">
        <f t="shared" si="1"/>
        <v>0</v>
      </c>
    </row>
    <row r="31" spans="1:6" ht="13.9" x14ac:dyDescent="0.25">
      <c r="A31" s="2" t="s">
        <v>33</v>
      </c>
      <c r="B31" s="1"/>
      <c r="C31" s="1"/>
      <c r="D31" s="1"/>
      <c r="E31" s="1"/>
      <c r="F31" s="2">
        <f t="shared" si="1"/>
        <v>0</v>
      </c>
    </row>
    <row r="32" spans="1:6" ht="13.9" x14ac:dyDescent="0.25">
      <c r="A32" s="2" t="s">
        <v>34</v>
      </c>
      <c r="B32" s="1"/>
      <c r="C32" s="1"/>
      <c r="D32" s="1"/>
      <c r="E32" s="1"/>
      <c r="F32" s="2">
        <f t="shared" si="1"/>
        <v>0</v>
      </c>
    </row>
    <row r="33" spans="1:7" ht="13.9" x14ac:dyDescent="0.25">
      <c r="A33" s="2" t="s">
        <v>35</v>
      </c>
      <c r="B33" s="1"/>
      <c r="C33" s="1"/>
      <c r="D33" s="1"/>
      <c r="E33" s="1"/>
      <c r="F33" s="2">
        <f t="shared" si="1"/>
        <v>0</v>
      </c>
    </row>
    <row r="34" spans="1:7" ht="13.9" x14ac:dyDescent="0.25">
      <c r="A34" s="2" t="s">
        <v>36</v>
      </c>
      <c r="B34" s="1"/>
      <c r="C34" s="1"/>
      <c r="D34" s="1"/>
      <c r="E34" s="1"/>
      <c r="F34" s="2">
        <f t="shared" si="1"/>
        <v>0</v>
      </c>
    </row>
    <row r="35" spans="1:7" ht="13.9" x14ac:dyDescent="0.25">
      <c r="A35" s="2" t="s">
        <v>37</v>
      </c>
      <c r="B35" s="1"/>
      <c r="C35" s="1"/>
      <c r="D35" s="1"/>
      <c r="E35" s="1"/>
      <c r="F35" s="2">
        <f t="shared" si="1"/>
        <v>0</v>
      </c>
    </row>
    <row r="36" spans="1:7" ht="13.9" x14ac:dyDescent="0.25">
      <c r="A36" s="2" t="s">
        <v>38</v>
      </c>
      <c r="B36" s="1"/>
      <c r="C36" s="1"/>
      <c r="D36" s="1"/>
      <c r="E36" s="1"/>
      <c r="F36" s="2">
        <f t="shared" si="1"/>
        <v>0</v>
      </c>
    </row>
    <row r="37" spans="1:7" ht="13.9" x14ac:dyDescent="0.25">
      <c r="A37" s="2" t="s">
        <v>39</v>
      </c>
      <c r="B37" s="1"/>
      <c r="C37" s="1"/>
      <c r="D37" s="1"/>
      <c r="E37" s="1"/>
      <c r="F37" s="2">
        <f t="shared" si="1"/>
        <v>0</v>
      </c>
    </row>
    <row r="38" spans="1:7" ht="13.9" x14ac:dyDescent="0.25">
      <c r="A38" s="2" t="s">
        <v>40</v>
      </c>
      <c r="B38" s="1"/>
      <c r="C38" s="1"/>
      <c r="D38" s="1"/>
      <c r="E38" s="1"/>
      <c r="F38" s="2">
        <f t="shared" si="1"/>
        <v>0</v>
      </c>
    </row>
    <row r="39" spans="1:7" ht="13.9" x14ac:dyDescent="0.25">
      <c r="A39" s="2" t="s">
        <v>41</v>
      </c>
      <c r="B39" s="1"/>
      <c r="C39" s="1"/>
      <c r="D39" s="1"/>
      <c r="E39" s="1"/>
      <c r="F39" s="2">
        <f t="shared" si="1"/>
        <v>0</v>
      </c>
    </row>
    <row r="40" spans="1:7" ht="13.9" x14ac:dyDescent="0.25">
      <c r="A40" s="2" t="s">
        <v>2</v>
      </c>
      <c r="B40" s="1"/>
      <c r="C40" s="1"/>
      <c r="D40" s="1"/>
      <c r="E40" s="1"/>
      <c r="F40" s="2">
        <f t="shared" si="1"/>
        <v>0</v>
      </c>
    </row>
    <row r="41" spans="1:7" ht="13.9" x14ac:dyDescent="0.25">
      <c r="A41" s="2" t="s">
        <v>3</v>
      </c>
      <c r="B41" s="1"/>
      <c r="C41" s="1"/>
      <c r="D41" s="1"/>
      <c r="E41" s="1"/>
      <c r="F41" s="2">
        <f t="shared" si="1"/>
        <v>0</v>
      </c>
    </row>
    <row r="42" spans="1:7" ht="13.9" x14ac:dyDescent="0.25">
      <c r="A42" s="2" t="s">
        <v>42</v>
      </c>
      <c r="B42" s="1"/>
      <c r="C42" s="1"/>
      <c r="D42" s="1"/>
      <c r="E42" s="1"/>
      <c r="F42" s="2">
        <f t="shared" si="1"/>
        <v>0</v>
      </c>
      <c r="G42" s="8"/>
    </row>
    <row r="43" spans="1:7" ht="13.9" x14ac:dyDescent="0.25">
      <c r="A43" s="2" t="s">
        <v>6</v>
      </c>
      <c r="B43" s="1"/>
      <c r="C43" s="1"/>
      <c r="D43" s="1"/>
      <c r="E43" s="1"/>
      <c r="F43" s="2">
        <f t="shared" si="1"/>
        <v>0</v>
      </c>
    </row>
    <row r="44" spans="1:7" ht="13.9" x14ac:dyDescent="0.25">
      <c r="A44" s="2" t="s">
        <v>43</v>
      </c>
      <c r="B44" s="1"/>
      <c r="C44" s="1"/>
      <c r="D44" s="1"/>
      <c r="E44" s="1"/>
      <c r="F44" s="2">
        <f t="shared" si="1"/>
        <v>0</v>
      </c>
    </row>
    <row r="45" spans="1:7" ht="13.9" x14ac:dyDescent="0.25">
      <c r="A45" s="2" t="s">
        <v>44</v>
      </c>
      <c r="B45" s="1"/>
      <c r="C45" s="1"/>
      <c r="D45" s="1"/>
      <c r="E45" s="1"/>
      <c r="F45" s="2">
        <f t="shared" si="1"/>
        <v>0</v>
      </c>
    </row>
    <row r="46" spans="1:7" ht="13.9" x14ac:dyDescent="0.25">
      <c r="A46" s="2" t="s">
        <v>45</v>
      </c>
      <c r="B46" s="1"/>
      <c r="C46" s="1"/>
      <c r="D46" s="1"/>
      <c r="E46" s="1"/>
      <c r="F46" s="2">
        <f t="shared" si="1"/>
        <v>0</v>
      </c>
    </row>
    <row r="47" spans="1:7" ht="13.9" x14ac:dyDescent="0.25">
      <c r="A47" s="2" t="s">
        <v>46</v>
      </c>
      <c r="B47" s="1"/>
      <c r="C47" s="1"/>
      <c r="D47" s="1"/>
      <c r="E47" s="1"/>
      <c r="F47" s="2">
        <f t="shared" si="1"/>
        <v>0</v>
      </c>
    </row>
    <row r="48" spans="1:7" ht="13.9" x14ac:dyDescent="0.25">
      <c r="A48" s="2" t="s">
        <v>4</v>
      </c>
      <c r="B48" s="1"/>
      <c r="C48" s="1"/>
      <c r="D48" s="1"/>
      <c r="E48" s="1"/>
      <c r="F48" s="2">
        <f t="shared" si="1"/>
        <v>0</v>
      </c>
    </row>
    <row r="49" spans="1:6" ht="13.9" x14ac:dyDescent="0.25">
      <c r="A49" s="2" t="s">
        <v>47</v>
      </c>
      <c r="B49" s="1"/>
      <c r="C49" s="1"/>
      <c r="D49" s="1"/>
      <c r="E49" s="1"/>
      <c r="F49" s="2">
        <f t="shared" si="1"/>
        <v>0</v>
      </c>
    </row>
    <row r="50" spans="1:6" ht="13.9" x14ac:dyDescent="0.25">
      <c r="A50" s="2" t="s">
        <v>48</v>
      </c>
      <c r="B50" s="1"/>
      <c r="C50" s="1"/>
      <c r="D50" s="1"/>
      <c r="E50" s="1"/>
      <c r="F50" s="2">
        <f t="shared" si="1"/>
        <v>0</v>
      </c>
    </row>
    <row r="51" spans="1:6" ht="13.9" x14ac:dyDescent="0.25">
      <c r="A51" s="2" t="s">
        <v>49</v>
      </c>
      <c r="B51" s="1"/>
      <c r="C51" s="1"/>
      <c r="D51" s="1"/>
      <c r="E51" s="1"/>
      <c r="F51" s="2">
        <f t="shared" si="1"/>
        <v>0</v>
      </c>
    </row>
    <row r="52" spans="1:6" ht="13.9" x14ac:dyDescent="0.25">
      <c r="A52" s="2" t="s">
        <v>69</v>
      </c>
      <c r="B52" s="1"/>
      <c r="C52" s="1"/>
      <c r="D52" s="1"/>
      <c r="E52" s="1"/>
      <c r="F52" s="2">
        <f t="shared" si="1"/>
        <v>0</v>
      </c>
    </row>
    <row r="53" spans="1:6" ht="13.9" x14ac:dyDescent="0.25">
      <c r="A53" s="2" t="s">
        <v>70</v>
      </c>
      <c r="B53" s="1"/>
      <c r="C53" s="1"/>
      <c r="D53" s="1"/>
      <c r="E53" s="1"/>
      <c r="F53" s="2">
        <f t="shared" si="1"/>
        <v>0</v>
      </c>
    </row>
    <row r="54" spans="1:6" ht="13.9" x14ac:dyDescent="0.25">
      <c r="A54" s="2" t="s">
        <v>71</v>
      </c>
      <c r="B54" s="1"/>
      <c r="C54" s="1"/>
      <c r="D54" s="1"/>
      <c r="E54" s="1"/>
      <c r="F54" s="2">
        <f t="shared" si="1"/>
        <v>0</v>
      </c>
    </row>
    <row r="55" spans="1:6" ht="13.9" x14ac:dyDescent="0.25">
      <c r="A55" s="2" t="s">
        <v>72</v>
      </c>
      <c r="B55" s="1"/>
      <c r="C55" s="1"/>
      <c r="D55" s="1"/>
      <c r="E55" s="1"/>
      <c r="F55" s="2">
        <f t="shared" si="1"/>
        <v>0</v>
      </c>
    </row>
    <row r="56" spans="1:6" ht="13.9" x14ac:dyDescent="0.25">
      <c r="A56" s="2" t="s">
        <v>73</v>
      </c>
      <c r="B56" s="1"/>
      <c r="C56" s="1"/>
      <c r="D56" s="1"/>
      <c r="E56" s="1"/>
      <c r="F56" s="2">
        <f t="shared" si="1"/>
        <v>0</v>
      </c>
    </row>
    <row r="57" spans="1:6" ht="13.9" x14ac:dyDescent="0.25">
      <c r="A57" s="2" t="s">
        <v>74</v>
      </c>
      <c r="B57" s="1"/>
      <c r="C57" s="1"/>
      <c r="D57" s="1"/>
      <c r="E57" s="1"/>
      <c r="F57" s="2">
        <f t="shared" si="1"/>
        <v>0</v>
      </c>
    </row>
    <row r="58" spans="1:6" ht="13.9" x14ac:dyDescent="0.25">
      <c r="A58" s="2" t="s">
        <v>75</v>
      </c>
      <c r="B58" s="1"/>
      <c r="C58" s="1"/>
      <c r="D58" s="1"/>
      <c r="E58" s="1"/>
      <c r="F58" s="2">
        <f t="shared" si="1"/>
        <v>0</v>
      </c>
    </row>
    <row r="59" spans="1:6" ht="13.9" x14ac:dyDescent="0.25">
      <c r="A59" s="2" t="s">
        <v>76</v>
      </c>
      <c r="B59" s="1"/>
      <c r="C59" s="1"/>
      <c r="D59" s="1"/>
      <c r="E59" s="1"/>
      <c r="F59" s="2">
        <f t="shared" si="1"/>
        <v>0</v>
      </c>
    </row>
    <row r="60" spans="1:6" ht="13.9" x14ac:dyDescent="0.25">
      <c r="A60" s="2" t="s">
        <v>80</v>
      </c>
      <c r="B60" s="1"/>
      <c r="C60" s="1"/>
      <c r="D60" s="1"/>
      <c r="E60" s="1"/>
      <c r="F60" s="2">
        <f t="shared" si="1"/>
        <v>0</v>
      </c>
    </row>
    <row r="61" spans="1:6" ht="13.9" x14ac:dyDescent="0.25">
      <c r="A61" s="2" t="s">
        <v>77</v>
      </c>
      <c r="B61" s="1"/>
      <c r="C61" s="1"/>
      <c r="D61" s="1"/>
      <c r="E61" s="1"/>
      <c r="F61" s="2">
        <f t="shared" si="1"/>
        <v>0</v>
      </c>
    </row>
    <row r="62" spans="1:6" ht="13.9" x14ac:dyDescent="0.25">
      <c r="A62" s="2" t="s">
        <v>78</v>
      </c>
      <c r="B62" s="1"/>
      <c r="C62" s="1"/>
      <c r="D62" s="1"/>
      <c r="E62" s="1"/>
      <c r="F62" s="2">
        <f t="shared" si="1"/>
        <v>0</v>
      </c>
    </row>
    <row r="63" spans="1:6" ht="13.9" x14ac:dyDescent="0.25">
      <c r="B63" s="1"/>
      <c r="C63" s="1"/>
      <c r="D63" s="1"/>
      <c r="E63" s="1"/>
      <c r="F63" s="2"/>
    </row>
    <row r="64" spans="1:6" ht="13.9" x14ac:dyDescent="0.25">
      <c r="A64" s="3" t="s">
        <v>57</v>
      </c>
      <c r="B64" s="1"/>
      <c r="C64" s="1"/>
      <c r="D64" s="1"/>
      <c r="E64" s="1"/>
      <c r="F64" s="2"/>
    </row>
    <row r="65" spans="1:6" ht="13.9" x14ac:dyDescent="0.25">
      <c r="A65" s="2" t="s">
        <v>50</v>
      </c>
      <c r="B65" s="1"/>
      <c r="C65" s="1"/>
      <c r="D65" s="1"/>
      <c r="E65" s="1"/>
      <c r="F65" s="2">
        <f t="shared" si="1"/>
        <v>0</v>
      </c>
    </row>
    <row r="66" spans="1:6" ht="13.9" x14ac:dyDescent="0.25">
      <c r="A66" s="2" t="s">
        <v>51</v>
      </c>
      <c r="B66" s="1"/>
      <c r="C66" s="1"/>
      <c r="D66" s="1"/>
      <c r="E66" s="1"/>
      <c r="F66" s="2">
        <f t="shared" si="1"/>
        <v>0</v>
      </c>
    </row>
    <row r="67" spans="1:6" ht="13.9" x14ac:dyDescent="0.25">
      <c r="A67" s="2" t="s">
        <v>52</v>
      </c>
      <c r="B67" s="1"/>
      <c r="C67" s="1"/>
      <c r="D67" s="1"/>
      <c r="E67" s="1"/>
      <c r="F67" s="2">
        <f t="shared" si="1"/>
        <v>0</v>
      </c>
    </row>
    <row r="68" spans="1:6" ht="13.9" x14ac:dyDescent="0.25">
      <c r="A68" s="2" t="s">
        <v>53</v>
      </c>
      <c r="B68" s="1"/>
      <c r="C68" s="1"/>
      <c r="D68" s="1"/>
      <c r="E68" s="1"/>
      <c r="F68" s="2">
        <f t="shared" si="1"/>
        <v>0</v>
      </c>
    </row>
    <row r="69" spans="1:6" ht="13.9" x14ac:dyDescent="0.25">
      <c r="A69" s="2" t="s">
        <v>54</v>
      </c>
      <c r="B69" s="1"/>
      <c r="C69" s="1"/>
      <c r="D69" s="1"/>
      <c r="E69" s="1"/>
      <c r="F69" s="2">
        <f t="shared" si="1"/>
        <v>0</v>
      </c>
    </row>
    <row r="70" spans="1:6" ht="13.9" x14ac:dyDescent="0.25">
      <c r="A70" s="2" t="s">
        <v>56</v>
      </c>
      <c r="B70" s="1"/>
      <c r="C70" s="1"/>
      <c r="D70" s="1"/>
      <c r="E70" s="1"/>
      <c r="F70" s="2">
        <f t="shared" si="1"/>
        <v>0</v>
      </c>
    </row>
    <row r="71" spans="1:6" ht="13.9" x14ac:dyDescent="0.25">
      <c r="A71" s="2" t="s">
        <v>55</v>
      </c>
      <c r="B71" s="1"/>
      <c r="C71" s="1"/>
      <c r="D71" s="1"/>
      <c r="E71" s="1"/>
      <c r="F71" s="2">
        <f t="shared" si="1"/>
        <v>0</v>
      </c>
    </row>
    <row r="72" spans="1:6" ht="13.9" x14ac:dyDescent="0.25">
      <c r="A72" s="2" t="s">
        <v>7</v>
      </c>
      <c r="B72" s="1"/>
      <c r="C72" s="1"/>
      <c r="D72" s="1"/>
      <c r="E72" s="1"/>
      <c r="F72" s="2">
        <f t="shared" si="1"/>
        <v>0</v>
      </c>
    </row>
    <row r="73" spans="1:6" ht="13.9" x14ac:dyDescent="0.25">
      <c r="A73" s="2" t="s">
        <v>8</v>
      </c>
      <c r="B73" s="1"/>
      <c r="C73" s="1"/>
      <c r="D73" s="1"/>
      <c r="E73" s="1"/>
      <c r="F73" s="2">
        <f t="shared" si="1"/>
        <v>0</v>
      </c>
    </row>
    <row r="74" spans="1:6" ht="13.9" x14ac:dyDescent="0.25">
      <c r="B74" s="1"/>
      <c r="C74" s="1"/>
      <c r="D74" s="1"/>
      <c r="E74" s="1"/>
      <c r="F74" s="2">
        <f t="shared" si="1"/>
        <v>0</v>
      </c>
    </row>
    <row r="75" spans="1:6" ht="13.9" x14ac:dyDescent="0.25">
      <c r="A75" s="3" t="s">
        <v>9</v>
      </c>
      <c r="B75" s="1"/>
      <c r="C75" s="1"/>
      <c r="D75" s="1">
        <f>SUM(D5:D73)</f>
        <v>0</v>
      </c>
      <c r="E75" s="1"/>
      <c r="F75" s="2"/>
    </row>
    <row r="76" spans="1:6" ht="13.9" x14ac:dyDescent="0.25">
      <c r="B76" s="1"/>
      <c r="C76" s="1"/>
      <c r="D76" s="1"/>
      <c r="E76" s="1"/>
      <c r="F76" s="2"/>
    </row>
    <row r="77" spans="1:6" ht="13.9" x14ac:dyDescent="0.25">
      <c r="A77" s="3" t="s">
        <v>79</v>
      </c>
      <c r="B77" s="1"/>
      <c r="C77" s="1"/>
      <c r="D77" s="1"/>
      <c r="E77" s="1"/>
      <c r="F77" s="2"/>
    </row>
    <row r="78" spans="1:6" ht="13.9" x14ac:dyDescent="0.25">
      <c r="A78" s="2" t="s">
        <v>59</v>
      </c>
      <c r="B78" s="1"/>
      <c r="C78" s="1"/>
      <c r="D78" s="1"/>
      <c r="E78" s="1"/>
      <c r="F78" s="2"/>
    </row>
    <row r="79" spans="1:6" ht="13.9" x14ac:dyDescent="0.25">
      <c r="B79" s="1"/>
      <c r="C79" s="1"/>
      <c r="D79" s="1"/>
      <c r="E79" s="1"/>
      <c r="F79" s="2"/>
    </row>
    <row r="80" spans="1:6" ht="13.9" x14ac:dyDescent="0.25">
      <c r="A80" s="3" t="s">
        <v>61</v>
      </c>
      <c r="B80" s="4" t="s">
        <v>14</v>
      </c>
      <c r="C80" s="4" t="s">
        <v>15</v>
      </c>
      <c r="D80" s="4" t="s">
        <v>60</v>
      </c>
      <c r="E80" s="1"/>
      <c r="F80" s="2"/>
    </row>
    <row r="81" spans="1:6" ht="13.9" x14ac:dyDescent="0.25">
      <c r="A81" s="9" t="s">
        <v>62</v>
      </c>
      <c r="B81" s="2">
        <f>SUM(D5:D74)</f>
        <v>0</v>
      </c>
      <c r="C81" s="2"/>
      <c r="D81" s="2"/>
      <c r="E81" s="2"/>
      <c r="F81" s="2"/>
    </row>
    <row r="82" spans="1:6" ht="13.9" x14ac:dyDescent="0.25">
      <c r="A82" s="9" t="s">
        <v>63</v>
      </c>
      <c r="B82" s="2"/>
      <c r="C82" s="2"/>
      <c r="D82" s="11" t="e">
        <f>SUM(F5:F73)/SUM(D5:D73)</f>
        <v>#DIV/0!</v>
      </c>
      <c r="E82" s="2"/>
      <c r="F82" s="2"/>
    </row>
    <row r="83" spans="1:6" ht="13.9" x14ac:dyDescent="0.25">
      <c r="B83" s="2"/>
      <c r="C83" s="2"/>
      <c r="D83" s="2"/>
      <c r="E83" s="2"/>
      <c r="F83" s="2"/>
    </row>
    <row r="84" spans="1:6" ht="13.9" x14ac:dyDescent="0.25">
      <c r="B84" s="2"/>
      <c r="C84" s="2"/>
      <c r="D84" s="2"/>
      <c r="E84" s="2"/>
      <c r="F84" s="2"/>
    </row>
    <row r="85" spans="1:6" ht="13.9" x14ac:dyDescent="0.25">
      <c r="B85" s="2"/>
      <c r="C85" s="2"/>
      <c r="D85" s="2"/>
      <c r="E85" s="2"/>
      <c r="F85" s="2"/>
    </row>
    <row r="86" spans="1:6" ht="13.9" x14ac:dyDescent="0.25">
      <c r="B86" s="2"/>
      <c r="C86" s="2"/>
      <c r="D86" s="2"/>
      <c r="E86" s="2"/>
      <c r="F86" s="2"/>
    </row>
    <row r="87" spans="1:6" ht="13.9" x14ac:dyDescent="0.25">
      <c r="B87" s="2"/>
      <c r="C87" s="2"/>
      <c r="D87" s="2"/>
      <c r="E87" s="2"/>
      <c r="F87" s="2"/>
    </row>
    <row r="88" spans="1:6" s="10" customFormat="1" ht="13.9" x14ac:dyDescent="0.3"/>
    <row r="89" spans="1:6" s="10" customFormat="1" ht="13.9" hidden="1" x14ac:dyDescent="0.25">
      <c r="A89" s="2"/>
      <c r="B89" s="2"/>
      <c r="C89" s="2"/>
      <c r="D89" s="2"/>
      <c r="E89" s="2"/>
      <c r="F89" s="2"/>
    </row>
    <row r="90" spans="1:6" s="10" customFormat="1" ht="13.9" hidden="1" x14ac:dyDescent="0.25">
      <c r="A90" s="2"/>
      <c r="B90" s="2"/>
      <c r="C90" s="2"/>
      <c r="D90" s="2"/>
      <c r="E90" s="2" t="s">
        <v>64</v>
      </c>
      <c r="F90" s="2"/>
    </row>
    <row r="91" spans="1:6" s="10" customFormat="1" ht="13.9" hidden="1" x14ac:dyDescent="0.25">
      <c r="A91" s="2"/>
      <c r="B91" s="2"/>
      <c r="C91" s="2"/>
      <c r="D91" s="2"/>
      <c r="E91" s="2" t="s">
        <v>65</v>
      </c>
      <c r="F91" s="2"/>
    </row>
    <row r="92" spans="1:6" s="10" customFormat="1" ht="13.9" hidden="1" x14ac:dyDescent="0.25">
      <c r="A92" s="2"/>
      <c r="B92" s="2"/>
      <c r="C92" s="2"/>
      <c r="D92" s="2"/>
      <c r="E92" s="2" t="s">
        <v>66</v>
      </c>
      <c r="F92" s="2"/>
    </row>
    <row r="93" spans="1:6" s="10" customFormat="1" ht="13.9" hidden="1" x14ac:dyDescent="0.25">
      <c r="A93" s="2"/>
      <c r="B93" s="2"/>
      <c r="C93" s="2"/>
      <c r="D93" s="2"/>
      <c r="E93" s="2" t="s">
        <v>67</v>
      </c>
      <c r="F93" s="2"/>
    </row>
    <row r="94" spans="1:6" s="10" customFormat="1" ht="13.9" hidden="1" x14ac:dyDescent="0.25">
      <c r="A94" s="2"/>
      <c r="B94" s="2"/>
      <c r="C94" s="2"/>
      <c r="D94" s="2"/>
      <c r="E94" s="2"/>
      <c r="F94" s="2"/>
    </row>
    <row r="95" spans="1:6" s="10" customFormat="1" ht="13.9" x14ac:dyDescent="0.3"/>
    <row r="96" spans="1:6" ht="13.9" x14ac:dyDescent="0.25">
      <c r="B96" s="2"/>
      <c r="C96" s="2"/>
      <c r="D96" s="2"/>
      <c r="E96" s="2"/>
      <c r="F96" s="2"/>
    </row>
    <row r="97" s="2" customFormat="1" ht="13.9" x14ac:dyDescent="0.25"/>
    <row r="98" s="2" customFormat="1" ht="13.9" x14ac:dyDescent="0.25"/>
    <row r="99" s="2" customFormat="1" ht="13.9" x14ac:dyDescent="0.25"/>
    <row r="100" s="2" customFormat="1" ht="13.9" x14ac:dyDescent="0.25"/>
    <row r="101" s="2" customFormat="1" ht="13.9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</sheetData>
  <mergeCells count="1">
    <mergeCell ref="B2:F2"/>
  </mergeCells>
  <conditionalFormatting sqref="D82">
    <cfRule type="cellIs" dxfId="1" priority="1" operator="greaterThan">
      <formula>2.99</formula>
    </cfRule>
    <cfRule type="cellIs" dxfId="0" priority="2" operator="lessThan">
      <formula>3</formula>
    </cfRule>
  </conditionalFormatting>
  <dataValidations count="1">
    <dataValidation type="list" allowBlank="1" showInputMessage="1" showErrorMessage="1" sqref="E78:E79 E6:E74" xr:uid="{00000000-0002-0000-0000-000000000000}">
      <formula1>$E$90:$E$93</formula1>
    </dataValidation>
  </dataValidations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Mississippi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mcintosh</dc:creator>
  <cp:lastModifiedBy>Hilary Escajeda</cp:lastModifiedBy>
  <cp:lastPrinted>2014-09-22T19:27:58Z</cp:lastPrinted>
  <dcterms:created xsi:type="dcterms:W3CDTF">2014-09-19T20:35:32Z</dcterms:created>
  <dcterms:modified xsi:type="dcterms:W3CDTF">2024-11-01T23:02:53Z</dcterms:modified>
</cp:coreProperties>
</file>